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ellerMS\Desktop\Формирование бюджета 2025\Бюджет 2025 года\Бюджет 2025 года - 1 чтение\Документы и материалы\"/>
    </mc:Choice>
  </mc:AlternateContent>
  <bookViews>
    <workbookView xWindow="120" yWindow="300" windowWidth="9720" windowHeight="7140"/>
  </bookViews>
  <sheets>
    <sheet name="2025 г." sheetId="7" r:id="rId1"/>
  </sheets>
  <calcPr calcId="152511"/>
</workbook>
</file>

<file path=xl/calcChain.xml><?xml version="1.0" encoding="utf-8"?>
<calcChain xmlns="http://schemas.openxmlformats.org/spreadsheetml/2006/main">
  <c r="G14" i="7" l="1"/>
  <c r="F14" i="7"/>
  <c r="D14" i="7"/>
  <c r="B14" i="7"/>
  <c r="H12" i="7"/>
  <c r="E12" i="7" s="1"/>
  <c r="C12" i="7" s="1"/>
  <c r="H11" i="7"/>
  <c r="E11" i="7" s="1"/>
  <c r="C11" i="7" s="1"/>
  <c r="H10" i="7"/>
  <c r="E10" i="7" s="1"/>
  <c r="C10" i="7" s="1"/>
  <c r="C14" i="7" s="1"/>
  <c r="H9" i="7"/>
  <c r="E9" i="7" s="1"/>
  <c r="C9" i="7" s="1"/>
  <c r="H8" i="7"/>
  <c r="E8" i="7" s="1"/>
  <c r="C8" i="7" s="1"/>
  <c r="H7" i="7"/>
  <c r="E7" i="7" s="1"/>
  <c r="C7" i="7" s="1"/>
  <c r="E14" i="7" l="1"/>
  <c r="H14" i="7"/>
</calcChain>
</file>

<file path=xl/sharedStrings.xml><?xml version="1.0" encoding="utf-8"?>
<sst xmlns="http://schemas.openxmlformats.org/spreadsheetml/2006/main" count="17" uniqueCount="17">
  <si>
    <t xml:space="preserve">Поселения </t>
  </si>
  <si>
    <t>ИТОГО:</t>
  </si>
  <si>
    <t>Дотация на сбалансированность бюджетов поселений</t>
  </si>
  <si>
    <t>Дотация  на выравнивание бюджетной обеспеченности</t>
  </si>
  <si>
    <t>Безвозмездные поступления (нецелевая финансовоая помощь)</t>
  </si>
  <si>
    <t>Администрация Александровского сельского поселения</t>
  </si>
  <si>
    <t>Администрация Новоникольского сельского поселения</t>
  </si>
  <si>
    <t>Администрация Октябрьского сельского поселения</t>
  </si>
  <si>
    <t>Администрация Лукашкин-Ярского сельского поселения</t>
  </si>
  <si>
    <t>Администрация Назинского сельского поселения</t>
  </si>
  <si>
    <t>Администрация Северного сельского поселения</t>
  </si>
  <si>
    <t>в том числе:</t>
  </si>
  <si>
    <t>Расчет дотации на сбалансированность бюджетов поселений Александровского района на 2025 год</t>
  </si>
  <si>
    <t>Расчетные  расходы бюджетов сельских поселений на 2025 г.</t>
  </si>
  <si>
    <t xml:space="preserve"> Субвенция по переданным государственным полномочиям </t>
  </si>
  <si>
    <t>Прогноз доходов бюджета на 2025 г.</t>
  </si>
  <si>
    <t>Налоговые и неналоговые доходы на 2025 г.,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</si>
</sst>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/>
    <xf numFmtId="49" fontId="2" fillId="0" borderId="2" xfId="0" applyNumberFormat="1" applyFont="1" applyBorder="1" applyAlignment="1" applyProtection="1">
      <alignment horizontal="left" vertical="center" wrapText="1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view="pageLayout" topLeftCell="A4" zoomScaleNormal="100" workbookViewId="0">
      <selection activeCell="D22" sqref="D22"/>
    </sheetView>
  </sheetViews>
  <sheetFormatPr defaultRowHeight="12.75" x14ac:dyDescent="0.2"/>
  <cols>
    <col min="1" max="1" width="31.7109375" style="1" customWidth="1"/>
    <col min="2" max="8" width="17.7109375" style="1" customWidth="1"/>
    <col min="9" max="16384" width="9.140625" style="1"/>
  </cols>
  <sheetData>
    <row r="2" spans="1:8" s="12" customFormat="1" ht="15.75" x14ac:dyDescent="0.2">
      <c r="A2" s="16" t="s">
        <v>12</v>
      </c>
      <c r="B2" s="16"/>
      <c r="C2" s="16"/>
      <c r="D2" s="16"/>
      <c r="E2" s="16"/>
      <c r="F2" s="16"/>
      <c r="G2" s="16"/>
      <c r="H2" s="16"/>
    </row>
    <row r="3" spans="1:8" x14ac:dyDescent="0.2">
      <c r="A3" s="4"/>
      <c r="B3" s="4"/>
      <c r="C3" s="4"/>
      <c r="D3" s="4"/>
      <c r="E3" s="4"/>
      <c r="F3" s="4"/>
      <c r="G3" s="4"/>
      <c r="H3" s="4"/>
    </row>
    <row r="4" spans="1:8" ht="12.75" customHeight="1" x14ac:dyDescent="0.2">
      <c r="A4" s="17" t="s">
        <v>0</v>
      </c>
      <c r="B4" s="17" t="s">
        <v>13</v>
      </c>
      <c r="C4" s="17" t="s">
        <v>15</v>
      </c>
      <c r="D4" s="18" t="s">
        <v>16</v>
      </c>
      <c r="E4" s="17" t="s">
        <v>4</v>
      </c>
      <c r="F4" s="17" t="s">
        <v>11</v>
      </c>
      <c r="G4" s="17"/>
      <c r="H4" s="17"/>
    </row>
    <row r="5" spans="1:8" ht="63" customHeight="1" x14ac:dyDescent="0.2">
      <c r="A5" s="17"/>
      <c r="B5" s="17"/>
      <c r="C5" s="17"/>
      <c r="D5" s="18"/>
      <c r="E5" s="17"/>
      <c r="F5" s="11" t="s">
        <v>3</v>
      </c>
      <c r="G5" s="11" t="s">
        <v>14</v>
      </c>
      <c r="H5" s="11" t="s">
        <v>2</v>
      </c>
    </row>
    <row r="6" spans="1:8" s="2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5.5" x14ac:dyDescent="0.2">
      <c r="A7" s="8" t="s">
        <v>5</v>
      </c>
      <c r="B7" s="7">
        <v>86795.762000000002</v>
      </c>
      <c r="C7" s="7">
        <f>D7+E7</f>
        <v>86795.762000000002</v>
      </c>
      <c r="D7" s="7">
        <v>60368</v>
      </c>
      <c r="E7" s="7">
        <f>SUM(F7:H7)</f>
        <v>26427.762000000002</v>
      </c>
      <c r="F7" s="7">
        <v>15675.18</v>
      </c>
      <c r="G7" s="7">
        <v>9074.7000000000007</v>
      </c>
      <c r="H7" s="7">
        <f>B7-D7-F7-G7</f>
        <v>1677.8820000000014</v>
      </c>
    </row>
    <row r="8" spans="1:8" ht="25.5" x14ac:dyDescent="0.2">
      <c r="A8" s="8" t="s">
        <v>8</v>
      </c>
      <c r="B8" s="7">
        <v>9647.5619999999999</v>
      </c>
      <c r="C8" s="7">
        <f t="shared" ref="C8:C12" si="0">D8+E8</f>
        <v>9647.5619999999999</v>
      </c>
      <c r="D8" s="7">
        <v>1730</v>
      </c>
      <c r="E8" s="7">
        <f t="shared" ref="E8:E12" si="1">SUM(F8:H8)</f>
        <v>7917.5619999999999</v>
      </c>
      <c r="F8" s="7">
        <v>1490.44</v>
      </c>
      <c r="G8" s="7">
        <v>328.2</v>
      </c>
      <c r="H8" s="7">
        <f t="shared" ref="H8:H12" si="2">B8-D8-F8-G8</f>
        <v>6098.9219999999996</v>
      </c>
    </row>
    <row r="9" spans="1:8" ht="25.5" x14ac:dyDescent="0.2">
      <c r="A9" s="8" t="s">
        <v>9</v>
      </c>
      <c r="B9" s="7">
        <v>10982.593999999999</v>
      </c>
      <c r="C9" s="7">
        <f t="shared" si="0"/>
        <v>10982.593999999999</v>
      </c>
      <c r="D9" s="7">
        <v>1476.5</v>
      </c>
      <c r="E9" s="7">
        <f t="shared" si="1"/>
        <v>9506.0939999999991</v>
      </c>
      <c r="F9" s="10">
        <v>3749.26</v>
      </c>
      <c r="G9" s="10">
        <v>409.6</v>
      </c>
      <c r="H9" s="10">
        <f t="shared" si="2"/>
        <v>5347.2339999999986</v>
      </c>
    </row>
    <row r="10" spans="1:8" ht="25.5" x14ac:dyDescent="0.2">
      <c r="A10" s="8" t="s">
        <v>6</v>
      </c>
      <c r="B10" s="7">
        <v>8799.8770000000004</v>
      </c>
      <c r="C10" s="7">
        <f t="shared" si="0"/>
        <v>8799.8770000000004</v>
      </c>
      <c r="D10" s="7">
        <v>883</v>
      </c>
      <c r="E10" s="7">
        <f t="shared" si="1"/>
        <v>7916.8770000000004</v>
      </c>
      <c r="F10" s="10">
        <v>6529.79</v>
      </c>
      <c r="G10" s="10">
        <v>196.9</v>
      </c>
      <c r="H10" s="10">
        <f t="shared" si="2"/>
        <v>1190.1870000000004</v>
      </c>
    </row>
    <row r="11" spans="1:8" ht="25.5" x14ac:dyDescent="0.2">
      <c r="A11" s="8" t="s">
        <v>7</v>
      </c>
      <c r="B11" s="7">
        <v>9537.8880000000008</v>
      </c>
      <c r="C11" s="7">
        <f t="shared" si="0"/>
        <v>9537.8880000000008</v>
      </c>
      <c r="D11" s="7">
        <v>7746</v>
      </c>
      <c r="E11" s="7">
        <f t="shared" si="1"/>
        <v>1791.8880000000008</v>
      </c>
      <c r="F11" s="10">
        <v>97.18</v>
      </c>
      <c r="G11" s="10">
        <v>182.6</v>
      </c>
      <c r="H11" s="10">
        <f t="shared" si="2"/>
        <v>1512.1080000000009</v>
      </c>
    </row>
    <row r="12" spans="1:8" ht="25.5" x14ac:dyDescent="0.2">
      <c r="A12" s="8" t="s">
        <v>10</v>
      </c>
      <c r="B12" s="7">
        <v>8061.2969999999996</v>
      </c>
      <c r="C12" s="7">
        <f t="shared" si="0"/>
        <v>8061.2969999999996</v>
      </c>
      <c r="D12" s="7">
        <v>532.29999999999995</v>
      </c>
      <c r="E12" s="7">
        <f t="shared" si="1"/>
        <v>7528.9969999999994</v>
      </c>
      <c r="F12" s="7">
        <v>569.04999999999995</v>
      </c>
      <c r="G12" s="7">
        <v>129.9</v>
      </c>
      <c r="H12" s="7">
        <f t="shared" si="2"/>
        <v>6830.0469999999996</v>
      </c>
    </row>
    <row r="13" spans="1:8" x14ac:dyDescent="0.2">
      <c r="A13" s="13"/>
      <c r="B13" s="14"/>
      <c r="C13" s="14"/>
      <c r="D13" s="14"/>
      <c r="E13" s="14"/>
      <c r="F13" s="14"/>
      <c r="G13" s="14"/>
      <c r="H13" s="15"/>
    </row>
    <row r="14" spans="1:8" x14ac:dyDescent="0.2">
      <c r="A14" s="6" t="s">
        <v>1</v>
      </c>
      <c r="B14" s="9">
        <f>SUM(B7:B12)</f>
        <v>133824.98000000001</v>
      </c>
      <c r="C14" s="9">
        <f t="shared" ref="C14:H14" si="3">SUM(C7:C12)</f>
        <v>133824.98000000001</v>
      </c>
      <c r="D14" s="9">
        <f t="shared" si="3"/>
        <v>72735.8</v>
      </c>
      <c r="E14" s="9">
        <f t="shared" si="3"/>
        <v>61089.179999999993</v>
      </c>
      <c r="F14" s="9">
        <f t="shared" si="3"/>
        <v>28110.899999999998</v>
      </c>
      <c r="G14" s="9">
        <f t="shared" si="3"/>
        <v>10321.900000000001</v>
      </c>
      <c r="H14" s="9">
        <f t="shared" si="3"/>
        <v>22656.38</v>
      </c>
    </row>
    <row r="17" spans="4:4" x14ac:dyDescent="0.2">
      <c r="D17" s="3"/>
    </row>
    <row r="18" spans="4:4" x14ac:dyDescent="0.2">
      <c r="D18" s="3"/>
    </row>
  </sheetData>
  <mergeCells count="8">
    <mergeCell ref="A13:H13"/>
    <mergeCell ref="A2:H2"/>
    <mergeCell ref="A4:A5"/>
    <mergeCell ref="B4:B5"/>
    <mergeCell ref="C4:C5"/>
    <mergeCell ref="D4:D5"/>
    <mergeCell ref="E4:E5"/>
    <mergeCell ref="F4:H4"/>
  </mergeCells>
  <pageMargins left="0.70866141732283472" right="0.70866141732283472" top="0.74803149606299213" bottom="0.74803149606299213" header="0.31496062992125984" footer="0.31496062992125984"/>
  <pageSetup paperSize="9" scale="85" firstPageNumber="162" orientation="landscape" useFirstPageNumber="1" r:id="rId1"/>
  <headerFooter scaleWithDoc="0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Мария С. Феллер</cp:lastModifiedBy>
  <cp:lastPrinted>2024-11-08T07:22:38Z</cp:lastPrinted>
  <dcterms:created xsi:type="dcterms:W3CDTF">1996-10-08T23:32:33Z</dcterms:created>
  <dcterms:modified xsi:type="dcterms:W3CDTF">2024-11-08T07:24:33Z</dcterms:modified>
</cp:coreProperties>
</file>