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6" windowWidth="14940" windowHeight="9156" activeTab="5"/>
  </bookViews>
  <sheets>
    <sheet name="Форма 1" sheetId="1" r:id="rId1"/>
    <sheet name="форма 2" sheetId="2" r:id="rId2"/>
    <sheet name="Форма 3" sheetId="3" r:id="rId3"/>
    <sheet name="Форма 4" sheetId="4" r:id="rId4"/>
    <sheet name="Форма 5" sheetId="5" r:id="rId5"/>
    <sheet name="Форма 6" sheetId="6" r:id="rId6"/>
  </sheets>
  <definedNames>
    <definedName name="APPT" localSheetId="0">'Форма 1'!#REF!</definedName>
    <definedName name="FIO" localSheetId="0">'Форма 1'!#REF!</definedName>
    <definedName name="LAST_CELL" localSheetId="0">'Форма 1'!$O$43</definedName>
    <definedName name="SIGN" localSheetId="0">'Форма 1'!#REF!</definedName>
    <definedName name="_xlnm.Print_Titles" localSheetId="0">'Форма 1'!$3:$5</definedName>
    <definedName name="_xlnm.Print_Titles" localSheetId="2">'Форма 3'!$3:$5</definedName>
  </definedNames>
  <calcPr calcId="145621"/>
</workbook>
</file>

<file path=xl/calcChain.xml><?xml version="1.0" encoding="utf-8"?>
<calcChain xmlns="http://schemas.openxmlformats.org/spreadsheetml/2006/main">
  <c r="K6" i="5" l="1"/>
  <c r="J6" i="5"/>
  <c r="I6" i="5"/>
  <c r="L6" i="4"/>
  <c r="M7" i="1"/>
  <c r="E6" i="2" l="1"/>
  <c r="E15" i="2" l="1"/>
  <c r="E12" i="2"/>
  <c r="F6" i="2"/>
  <c r="F12" i="2" s="1"/>
  <c r="E14" i="2"/>
  <c r="F8" i="2"/>
  <c r="F14" i="2" s="1"/>
  <c r="F9" i="2" l="1"/>
  <c r="F15" i="2" s="1"/>
  <c r="E6" i="3"/>
  <c r="M6" i="1" l="1"/>
</calcChain>
</file>

<file path=xl/sharedStrings.xml><?xml version="1.0" encoding="utf-8"?>
<sst xmlns="http://schemas.openxmlformats.org/spreadsheetml/2006/main" count="118" uniqueCount="77">
  <si>
    <t>тыс. руб.</t>
  </si>
  <si>
    <t>Наименование кода</t>
  </si>
  <si>
    <t>КЦСР</t>
  </si>
  <si>
    <t>КВСР</t>
  </si>
  <si>
    <t>КФСР</t>
  </si>
  <si>
    <t>КВР</t>
  </si>
  <si>
    <t>Коды аналитической программной классификации</t>
  </si>
  <si>
    <t>МП</t>
  </si>
  <si>
    <t>Пп</t>
  </si>
  <si>
    <t>ОМ</t>
  </si>
  <si>
    <t>М</t>
  </si>
  <si>
    <t>Код бюджетной классификации</t>
  </si>
  <si>
    <t>Ответственный исполнитель, соисполнитель</t>
  </si>
  <si>
    <t>% исполнения</t>
  </si>
  <si>
    <t>7</t>
  </si>
  <si>
    <t>8</t>
  </si>
  <si>
    <t>9</t>
  </si>
  <si>
    <t>10</t>
  </si>
  <si>
    <t>Наименование муниципальной программы, подпрограммы</t>
  </si>
  <si>
    <t>Источник финансирования</t>
  </si>
  <si>
    <t>Оценка расходов,                тыс. рублей</t>
  </si>
  <si>
    <t>Отношение фактических расходов к оценке расходов, %</t>
  </si>
  <si>
    <t>Оценка расходов согласно муниципальной программе</t>
  </si>
  <si>
    <r>
      <t xml:space="preserve">Фактические </t>
    </r>
    <r>
      <rPr>
        <sz val="11"/>
        <color rgb="FF000000"/>
        <rFont val="Times New Roman"/>
        <family val="1"/>
        <charset val="204"/>
      </rPr>
      <t>расходы на отчетную дату</t>
    </r>
  </si>
  <si>
    <t>Всего</t>
  </si>
  <si>
    <t>в том числе:</t>
  </si>
  <si>
    <t>собственные средства</t>
  </si>
  <si>
    <t>субвенции из бюджета Томской области</t>
  </si>
  <si>
    <t>средства бюджетов сельских поселений</t>
  </si>
  <si>
    <t>иные источники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</si>
  <si>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</si>
  <si>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</si>
  <si>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</si>
  <si>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 xml:space="preserve">Срок выполнения </t>
  </si>
  <si>
    <t xml:space="preserve">плановый </t>
  </si>
  <si>
    <t>фактический</t>
  </si>
  <si>
    <t>Администрация района</t>
  </si>
  <si>
    <t>Муниципальная программа «Предоставление молодым семьям поддержки на приобретение (строительство) жилья на территории Александровского района на 2021-2025 годы».</t>
  </si>
  <si>
    <t xml:space="preserve">Улучшение жилищных условий молодых семей Томской области </t>
  </si>
  <si>
    <t>540000000</t>
  </si>
  <si>
    <t>Предоставление жилья молодым семьям</t>
  </si>
  <si>
    <t>№ п/п</t>
  </si>
  <si>
    <t>Наименование целевого показателя (индикатора)</t>
  </si>
  <si>
    <t>Единица измерения</t>
  </si>
  <si>
    <t>Значения целевого показателя (индикатора)</t>
  </si>
  <si>
    <t>факт на начало отчетного периода (за прошлый год)</t>
  </si>
  <si>
    <t>план на конец отчетного (текущего) года</t>
  </si>
  <si>
    <t>факт на конец отчетного периода</t>
  </si>
  <si>
    <t>Количество молодых семей, улучшивших жилищные условия (в том числе с использованием заемных средств) при оказании содействия за счет средств федерального бюджета, областного бюджета и местных бюджетов.</t>
  </si>
  <si>
    <t>ед.</t>
  </si>
  <si>
    <t>Расходы бюджета муниципального образования  на оказание муниципальной услуги (выполнение работы), тыс. рублей</t>
  </si>
  <si>
    <t>Кассовые расходы, %</t>
  </si>
  <si>
    <t>План на отчетный год</t>
  </si>
  <si>
    <t>План на отчетный период</t>
  </si>
  <si>
    <t>Кассовое исполнение на конец отчетного периода</t>
  </si>
  <si>
    <t>к плану на отчетный год</t>
  </si>
  <si>
    <t xml:space="preserve">Форма 4. Отчет о выполнении сводных показателей муниципальных заданий на оказание муниципальных услуг (выполнение работ)  </t>
  </si>
  <si>
    <t xml:space="preserve">Абсолютное отклонение факта от плана </t>
  </si>
  <si>
    <t>Относительное отклонение факта от плана, в %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</si>
  <si>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</si>
  <si>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</si>
  <si>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 xml:space="preserve">Форма 5. Отчет о достигнутых значениях целевых показателей (индикаторов) муниципальной программы </t>
  </si>
  <si>
    <t>-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</si>
  <si>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</si>
  <si>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</si>
  <si>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</si>
  <si>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</si>
  <si>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изложение)</t>
  </si>
  <si>
    <t>8 семей улучшили жилищные условия</t>
  </si>
  <si>
    <t>Постановление</t>
  </si>
  <si>
    <t>приведение в соответствие с бюджетом</t>
  </si>
  <si>
    <t>Форма 1. Отчет об использовании бюджетных ассигнований бюджета муниципального образования «Александровский район»  на реализацию муниципальной программы «Предоставление молодым семьям поддержки на приобретение (строительство) жилья на территории Александровского района на 2021-2025 годы»  за 2025 год</t>
  </si>
  <si>
    <t>Ассигнования 2025 год</t>
  </si>
  <si>
    <t>Кассовое исполнение за 2025 год</t>
  </si>
  <si>
    <t>Форма 2.Отчет о расходах на реализацию целей муниципальной программы «Предоставление молодым семьям поддержки на приобретение (строительство) жилья на территории Александровского района на 2021-2025 годы» за 2025 год</t>
  </si>
  <si>
    <t>Форма 3. Отчет о выполнении мероприятий муниципальной программы«Предоставление молодым семьям поддержки на приобретение (строительство) жилья на территории Александровского района на 2021-2025 годы» за 2025 год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</si>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</sst>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"/>
    <numFmt numFmtId="166" formatCode="#,##0.0"/>
  </numFmts>
  <fonts count="16" x14ac:knownFonts="1">
    <font>
      <sz val="10"/>
      <name val="Arial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/>
    <xf numFmtId="164" fontId="1" fillId="0" borderId="0" xfId="0" applyNumberFormat="1" applyFont="1"/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164" fontId="11" fillId="0" borderId="1" xfId="0" applyNumberFormat="1" applyFont="1" applyBorder="1" applyAlignment="1" applyProtection="1">
      <alignment horizontal="right" vertical="center" wrapText="1"/>
    </xf>
    <xf numFmtId="166" fontId="11" fillId="0" borderId="1" xfId="0" applyNumberFormat="1" applyFont="1" applyBorder="1" applyAlignment="1" applyProtection="1">
      <alignment horizontal="right" vertical="center" wrapText="1"/>
    </xf>
    <xf numFmtId="0" fontId="11" fillId="0" borderId="0" xfId="0" applyFont="1"/>
    <xf numFmtId="164" fontId="0" fillId="0" borderId="0" xfId="0" applyNumberFormat="1"/>
    <xf numFmtId="164" fontId="11" fillId="0" borderId="1" xfId="0" applyNumberFormat="1" applyFont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5" fillId="0" borderId="0" xfId="1" applyFont="1"/>
    <xf numFmtId="0" fontId="15" fillId="0" borderId="0" xfId="0" applyFont="1"/>
    <xf numFmtId="0" fontId="0" fillId="0" borderId="0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/>
    <xf numFmtId="165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consultantplus://offline/ref=81C534AC1618B38338B7138DDEB14344F59B417381706259B468524054C32ECBB30FCA5546109B5D4A4FBD6DK2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56"/>
  <sheetViews>
    <sheetView showGridLines="0" view="pageBreakPreview" zoomScale="70" zoomScaleNormal="100" zoomScaleSheetLayoutView="70" workbookViewId="0">
      <selection activeCell="L14" sqref="L14"/>
    </sheetView>
  </sheetViews>
  <sheetFormatPr defaultColWidth="9.109375" defaultRowHeight="13.2" outlineLevelRow="2" x14ac:dyDescent="0.25"/>
  <cols>
    <col min="1" max="4" width="5" style="1" customWidth="1"/>
    <col min="5" max="5" width="35.33203125" style="2" customWidth="1"/>
    <col min="6" max="6" width="20.5546875" style="2" customWidth="1"/>
    <col min="7" max="7" width="11.44140625" style="2" customWidth="1"/>
    <col min="8" max="8" width="6.44140625" style="2" customWidth="1"/>
    <col min="9" max="9" width="5.6640625" style="2" customWidth="1"/>
    <col min="10" max="10" width="9.109375" style="2" customWidth="1"/>
    <col min="11" max="11" width="11.44140625" style="2" customWidth="1"/>
    <col min="12" max="12" width="12.6640625" style="2" customWidth="1"/>
    <col min="13" max="13" width="7.88671875" style="2" customWidth="1"/>
    <col min="14" max="15" width="9.109375" style="2" customWidth="1"/>
    <col min="16" max="16384" width="9.109375" style="2"/>
  </cols>
  <sheetData>
    <row r="1" spans="1:15" ht="39.75" customHeight="1" x14ac:dyDescent="0.25">
      <c r="B1" s="64" t="s">
        <v>71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4"/>
      <c r="O1" s="4"/>
    </row>
    <row r="2" spans="1:15" x14ac:dyDescent="0.25">
      <c r="E2" s="5" t="s">
        <v>0</v>
      </c>
      <c r="F2" s="5"/>
      <c r="G2" s="5"/>
      <c r="H2" s="5"/>
      <c r="I2" s="5"/>
      <c r="J2" s="5"/>
      <c r="K2" s="5"/>
      <c r="L2" s="5"/>
      <c r="M2" s="5"/>
      <c r="N2" s="6"/>
      <c r="O2" s="6"/>
    </row>
    <row r="3" spans="1:15" x14ac:dyDescent="0.25">
      <c r="A3" s="61" t="s">
        <v>6</v>
      </c>
      <c r="B3" s="61"/>
      <c r="C3" s="61"/>
      <c r="D3" s="61"/>
      <c r="E3" s="62" t="s">
        <v>1</v>
      </c>
      <c r="F3" s="62" t="s">
        <v>12</v>
      </c>
      <c r="G3" s="62" t="s">
        <v>11</v>
      </c>
      <c r="H3" s="63"/>
      <c r="I3" s="63"/>
      <c r="J3" s="63"/>
      <c r="K3" s="62" t="s">
        <v>72</v>
      </c>
      <c r="L3" s="62" t="s">
        <v>73</v>
      </c>
      <c r="M3" s="67" t="s">
        <v>13</v>
      </c>
    </row>
    <row r="4" spans="1:15" ht="26.4" x14ac:dyDescent="0.25">
      <c r="A4" s="61"/>
      <c r="B4" s="61"/>
      <c r="C4" s="61"/>
      <c r="D4" s="61"/>
      <c r="E4" s="66"/>
      <c r="F4" s="63"/>
      <c r="G4" s="8" t="s">
        <v>2</v>
      </c>
      <c r="H4" s="8" t="s">
        <v>3</v>
      </c>
      <c r="I4" s="8" t="s">
        <v>4</v>
      </c>
      <c r="J4" s="8" t="s">
        <v>5</v>
      </c>
      <c r="K4" s="66"/>
      <c r="L4" s="66"/>
      <c r="M4" s="66"/>
    </row>
    <row r="5" spans="1:15" s="1" customFormat="1" x14ac:dyDescent="0.25">
      <c r="A5" s="7">
        <v>1</v>
      </c>
      <c r="B5" s="7">
        <v>2</v>
      </c>
      <c r="C5" s="7">
        <v>3</v>
      </c>
      <c r="D5" s="7">
        <v>4</v>
      </c>
      <c r="E5" s="3">
        <v>5</v>
      </c>
      <c r="F5" s="9">
        <v>6</v>
      </c>
      <c r="G5" s="8" t="s">
        <v>14</v>
      </c>
      <c r="H5" s="8" t="s">
        <v>15</v>
      </c>
      <c r="I5" s="8" t="s">
        <v>16</v>
      </c>
      <c r="J5" s="8" t="s">
        <v>17</v>
      </c>
      <c r="K5" s="3">
        <v>11</v>
      </c>
      <c r="L5" s="3">
        <v>12</v>
      </c>
      <c r="M5" s="3">
        <v>13</v>
      </c>
    </row>
    <row r="6" spans="1:15" ht="79.2" x14ac:dyDescent="0.25">
      <c r="A6" s="33" t="s">
        <v>7</v>
      </c>
      <c r="B6" s="33" t="s">
        <v>8</v>
      </c>
      <c r="C6" s="33" t="s">
        <v>9</v>
      </c>
      <c r="D6" s="34" t="s">
        <v>10</v>
      </c>
      <c r="E6" s="26" t="s">
        <v>37</v>
      </c>
      <c r="F6" s="26"/>
      <c r="G6" s="27" t="s">
        <v>39</v>
      </c>
      <c r="H6" s="27"/>
      <c r="I6" s="27"/>
      <c r="J6" s="27"/>
      <c r="K6" s="28">
        <v>3830.4</v>
      </c>
      <c r="L6" s="28">
        <v>3830.4</v>
      </c>
      <c r="M6" s="29">
        <f>L6/K6*100</f>
        <v>100</v>
      </c>
    </row>
    <row r="7" spans="1:15" s="30" customFormat="1" ht="26.4" x14ac:dyDescent="0.25">
      <c r="A7" s="33">
        <v>54</v>
      </c>
      <c r="B7" s="33"/>
      <c r="C7" s="33"/>
      <c r="D7" s="34"/>
      <c r="E7" s="26" t="s">
        <v>38</v>
      </c>
      <c r="F7" s="26" t="s">
        <v>36</v>
      </c>
      <c r="G7" s="27"/>
      <c r="H7" s="27"/>
      <c r="I7" s="27"/>
      <c r="J7" s="27"/>
      <c r="K7" s="28">
        <v>3830.4</v>
      </c>
      <c r="L7" s="28">
        <v>3830.4</v>
      </c>
      <c r="M7" s="29">
        <f>L7/K7*100</f>
        <v>100</v>
      </c>
    </row>
    <row r="8" spans="1:15" s="30" customFormat="1" outlineLevel="1" x14ac:dyDescent="0.25">
      <c r="A8" s="1"/>
      <c r="B8" s="1"/>
      <c r="C8" s="1"/>
      <c r="D8" s="1"/>
      <c r="E8" s="2"/>
      <c r="F8" s="2"/>
      <c r="G8" s="2"/>
      <c r="H8" s="2"/>
      <c r="I8" s="2"/>
      <c r="J8" s="2"/>
      <c r="K8" s="2"/>
      <c r="L8" s="2"/>
      <c r="M8" s="2"/>
    </row>
    <row r="9" spans="1:15" s="30" customFormat="1" outlineLevel="1" x14ac:dyDescent="0.25">
      <c r="A9" s="21"/>
      <c r="B9" s="21"/>
      <c r="C9" s="21"/>
      <c r="D9" s="21"/>
      <c r="E9" s="22"/>
      <c r="F9" s="22"/>
      <c r="G9" s="22"/>
      <c r="H9" s="22"/>
      <c r="I9" s="22"/>
      <c r="J9" s="22"/>
      <c r="K9" s="22"/>
      <c r="L9" s="22"/>
      <c r="M9" s="22"/>
    </row>
    <row r="10" spans="1:15" s="30" customFormat="1" outlineLevel="1" x14ac:dyDescent="0.25">
      <c r="A10" s="21"/>
      <c r="B10" s="21"/>
      <c r="C10" s="21"/>
      <c r="D10" s="21"/>
      <c r="E10" s="22"/>
      <c r="F10" s="22"/>
      <c r="G10" s="22"/>
      <c r="H10" s="22"/>
      <c r="I10" s="22"/>
      <c r="J10" s="22"/>
      <c r="K10" s="22"/>
      <c r="L10" s="22"/>
      <c r="M10" s="22"/>
    </row>
    <row r="11" spans="1:15" s="30" customFormat="1" outlineLevel="1" x14ac:dyDescent="0.25">
      <c r="A11" s="21"/>
      <c r="B11" s="21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</row>
    <row r="12" spans="1:15" s="30" customFormat="1" outlineLevel="1" x14ac:dyDescent="0.25">
      <c r="A12" s="21"/>
      <c r="B12" s="21"/>
      <c r="C12" s="21"/>
      <c r="D12" s="21"/>
      <c r="E12" s="22"/>
      <c r="F12" s="22"/>
      <c r="G12" s="22"/>
      <c r="H12" s="22"/>
      <c r="I12" s="22"/>
      <c r="J12" s="22"/>
      <c r="K12" s="22"/>
      <c r="L12" s="22"/>
      <c r="M12" s="22"/>
    </row>
    <row r="13" spans="1:15" s="30" customFormat="1" outlineLevel="1" x14ac:dyDescent="0.25">
      <c r="A13" s="21"/>
      <c r="B13" s="21"/>
      <c r="C13" s="21"/>
      <c r="D13" s="21"/>
      <c r="E13" s="22"/>
      <c r="F13" s="22"/>
      <c r="G13" s="22"/>
      <c r="H13" s="22"/>
      <c r="I13" s="22"/>
      <c r="J13" s="22"/>
      <c r="K13" s="22"/>
      <c r="L13" s="22"/>
      <c r="M13" s="22"/>
    </row>
    <row r="14" spans="1:15" outlineLevel="2" x14ac:dyDescent="0.25">
      <c r="A14" s="21"/>
      <c r="B14" s="21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22"/>
    </row>
    <row r="15" spans="1:15" outlineLevel="2" x14ac:dyDescent="0.25">
      <c r="A15" s="21"/>
      <c r="B15" s="21"/>
      <c r="C15" s="21"/>
      <c r="D15" s="21"/>
      <c r="E15" s="22"/>
      <c r="F15" s="22"/>
      <c r="G15" s="22"/>
      <c r="H15" s="22"/>
      <c r="I15" s="22"/>
      <c r="J15" s="22"/>
      <c r="K15" s="22"/>
      <c r="L15" s="22"/>
      <c r="M15" s="22"/>
    </row>
    <row r="16" spans="1:15" outlineLevel="2" x14ac:dyDescent="0.25">
      <c r="A16" s="21"/>
      <c r="B16" s="21"/>
      <c r="C16" s="21"/>
      <c r="D16" s="21"/>
      <c r="E16" s="22"/>
      <c r="F16" s="22"/>
      <c r="G16" s="22"/>
      <c r="H16" s="22"/>
      <c r="I16" s="22"/>
      <c r="J16" s="22"/>
      <c r="K16" s="22"/>
      <c r="L16" s="22"/>
      <c r="M16" s="22"/>
    </row>
    <row r="17" spans="1:16" outlineLevel="2" x14ac:dyDescent="0.25">
      <c r="A17" s="21"/>
      <c r="B17" s="21"/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2"/>
    </row>
    <row r="18" spans="1:16" s="30" customFormat="1" outlineLevel="2" x14ac:dyDescent="0.25">
      <c r="A18" s="21"/>
      <c r="B18" s="21"/>
      <c r="C18" s="21"/>
      <c r="D18" s="21"/>
      <c r="E18" s="22"/>
      <c r="F18" s="22"/>
      <c r="G18" s="22"/>
      <c r="H18" s="22"/>
      <c r="I18" s="22"/>
      <c r="J18" s="22"/>
      <c r="K18" s="22"/>
      <c r="L18" s="22"/>
      <c r="M18" s="22"/>
    </row>
    <row r="19" spans="1:16" outlineLevel="2" x14ac:dyDescent="0.25">
      <c r="A19" s="21"/>
      <c r="B19" s="21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</row>
    <row r="20" spans="1:16" outlineLevel="2" x14ac:dyDescent="0.25">
      <c r="A20" s="21"/>
      <c r="B20" s="21"/>
      <c r="C20" s="21"/>
      <c r="D20" s="21"/>
      <c r="E20" s="22"/>
      <c r="F20" s="22"/>
      <c r="G20" s="22"/>
      <c r="H20" s="22"/>
      <c r="I20" s="22"/>
      <c r="J20" s="22"/>
      <c r="K20" s="22"/>
      <c r="L20" s="22"/>
      <c r="M20" s="22"/>
    </row>
    <row r="21" spans="1:16" s="30" customFormat="1" outlineLevel="2" x14ac:dyDescent="0.25">
      <c r="A21" s="21"/>
      <c r="B21" s="21"/>
      <c r="C21" s="21"/>
      <c r="D21" s="21"/>
      <c r="E21" s="22"/>
      <c r="F21" s="22"/>
      <c r="G21" s="22"/>
      <c r="H21" s="22"/>
      <c r="I21" s="22"/>
      <c r="J21" s="22"/>
      <c r="K21" s="22"/>
      <c r="L21" s="22"/>
      <c r="M21" s="22"/>
    </row>
    <row r="22" spans="1:16" outlineLevel="2" x14ac:dyDescent="0.25">
      <c r="A22" s="21"/>
      <c r="B22" s="21"/>
      <c r="C22" s="21"/>
      <c r="D22" s="21"/>
      <c r="E22" s="22"/>
      <c r="F22" s="22"/>
      <c r="G22" s="22"/>
      <c r="H22" s="22"/>
      <c r="I22" s="22"/>
      <c r="J22" s="22"/>
      <c r="K22" s="22"/>
      <c r="L22" s="22"/>
      <c r="M22" s="22"/>
    </row>
    <row r="23" spans="1:16" outlineLevel="2" x14ac:dyDescent="0.25">
      <c r="A23" s="21"/>
      <c r="B23" s="21"/>
      <c r="C23" s="21"/>
      <c r="D23" s="21"/>
      <c r="E23" s="22"/>
      <c r="F23" s="22"/>
      <c r="G23" s="22"/>
      <c r="H23" s="22"/>
      <c r="I23" s="22"/>
      <c r="J23" s="22"/>
      <c r="K23" s="22"/>
      <c r="L23" s="22"/>
      <c r="M23" s="22"/>
    </row>
    <row r="24" spans="1:16" s="30" customFormat="1" outlineLevel="2" x14ac:dyDescent="0.25">
      <c r="A24" s="21"/>
      <c r="B24" s="21"/>
      <c r="C24" s="21"/>
      <c r="D24" s="21"/>
      <c r="E24" s="22"/>
      <c r="F24" s="22"/>
      <c r="G24" s="22"/>
      <c r="H24" s="22"/>
      <c r="I24" s="22"/>
      <c r="J24" s="22"/>
      <c r="K24" s="22"/>
      <c r="L24" s="22"/>
      <c r="M24" s="22"/>
    </row>
    <row r="25" spans="1:16" outlineLevel="2" x14ac:dyDescent="0.25">
      <c r="A25" s="21"/>
      <c r="B25" s="21"/>
      <c r="C25" s="21"/>
      <c r="D25" s="21"/>
      <c r="E25" s="22"/>
      <c r="F25" s="22"/>
      <c r="G25" s="22"/>
      <c r="H25" s="22"/>
      <c r="I25" s="22"/>
      <c r="J25" s="22"/>
      <c r="K25" s="22"/>
      <c r="L25" s="22"/>
      <c r="M25" s="22"/>
      <c r="O25" s="24"/>
      <c r="P25" s="24"/>
    </row>
    <row r="26" spans="1:16" outlineLevel="2" x14ac:dyDescent="0.25">
      <c r="N26" s="23"/>
      <c r="O26" s="23"/>
    </row>
    <row r="27" spans="1:16" outlineLevel="2" x14ac:dyDescent="0.25">
      <c r="N27" s="23"/>
      <c r="O27" s="23"/>
    </row>
    <row r="28" spans="1:16" outlineLevel="2" x14ac:dyDescent="0.25"/>
    <row r="29" spans="1:16" s="30" customFormat="1" outlineLevel="2" x14ac:dyDescent="0.25">
      <c r="A29" s="1"/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2"/>
    </row>
    <row r="30" spans="1:16" outlineLevel="2" x14ac:dyDescent="0.25"/>
    <row r="31" spans="1:16" outlineLevel="2" x14ac:dyDescent="0.25"/>
    <row r="32" spans="1:16" x14ac:dyDescent="0.25">
      <c r="N32" s="22"/>
      <c r="O32" s="22"/>
    </row>
    <row r="33" spans="1:15" s="30" customFormat="1" outlineLevel="1" x14ac:dyDescent="0.25">
      <c r="A33" s="1"/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2"/>
    </row>
    <row r="34" spans="1:15" outlineLevel="2" x14ac:dyDescent="0.25">
      <c r="N34" s="24"/>
      <c r="O34" s="24"/>
    </row>
    <row r="35" spans="1:15" outlineLevel="2" x14ac:dyDescent="0.25">
      <c r="N35" s="24"/>
      <c r="O35" s="24"/>
    </row>
    <row r="36" spans="1:15" outlineLevel="2" x14ac:dyDescent="0.25"/>
    <row r="37" spans="1:15" outlineLevel="2" x14ac:dyDescent="0.25"/>
    <row r="38" spans="1:15" outlineLevel="2" x14ac:dyDescent="0.25"/>
    <row r="40" spans="1:15" x14ac:dyDescent="0.25">
      <c r="N40" s="22"/>
      <c r="O40" s="22"/>
    </row>
    <row r="41" spans="1:15" x14ac:dyDescent="0.25">
      <c r="N41" s="22"/>
      <c r="O41" s="22"/>
    </row>
    <row r="42" spans="1:15" x14ac:dyDescent="0.25">
      <c r="N42" s="22"/>
      <c r="O42" s="22"/>
    </row>
    <row r="43" spans="1:15" x14ac:dyDescent="0.25">
      <c r="N43" s="22"/>
      <c r="O43" s="22"/>
    </row>
    <row r="44" spans="1:15" x14ac:dyDescent="0.25">
      <c r="N44" s="22"/>
      <c r="O44" s="22"/>
    </row>
    <row r="45" spans="1:15" x14ac:dyDescent="0.25">
      <c r="N45" s="22"/>
      <c r="O45" s="22"/>
    </row>
    <row r="46" spans="1:15" x14ac:dyDescent="0.25">
      <c r="N46" s="22"/>
      <c r="O46" s="22"/>
    </row>
    <row r="47" spans="1:15" x14ac:dyDescent="0.25">
      <c r="N47" s="22"/>
      <c r="O47" s="22"/>
    </row>
    <row r="48" spans="1:15" x14ac:dyDescent="0.25">
      <c r="N48" s="22"/>
      <c r="O48" s="22"/>
    </row>
    <row r="49" spans="14:15" x14ac:dyDescent="0.25">
      <c r="N49" s="22"/>
      <c r="O49" s="22"/>
    </row>
    <row r="50" spans="14:15" x14ac:dyDescent="0.25">
      <c r="N50" s="22"/>
      <c r="O50" s="22"/>
    </row>
    <row r="51" spans="14:15" x14ac:dyDescent="0.25">
      <c r="N51" s="22"/>
      <c r="O51" s="22"/>
    </row>
    <row r="52" spans="14:15" x14ac:dyDescent="0.25">
      <c r="N52" s="22"/>
      <c r="O52" s="22"/>
    </row>
    <row r="53" spans="14:15" x14ac:dyDescent="0.25">
      <c r="N53" s="22"/>
      <c r="O53" s="22"/>
    </row>
    <row r="54" spans="14:15" x14ac:dyDescent="0.25">
      <c r="N54" s="22"/>
      <c r="O54" s="22"/>
    </row>
    <row r="55" spans="14:15" x14ac:dyDescent="0.25">
      <c r="N55" s="22"/>
      <c r="O55" s="22"/>
    </row>
    <row r="56" spans="14:15" x14ac:dyDescent="0.25">
      <c r="N56" s="22"/>
      <c r="O56" s="22"/>
    </row>
  </sheetData>
  <mergeCells count="8">
    <mergeCell ref="A3:D4"/>
    <mergeCell ref="G3:J3"/>
    <mergeCell ref="B1:M1"/>
    <mergeCell ref="F3:F4"/>
    <mergeCell ref="E3:E4"/>
    <mergeCell ref="K3:K4"/>
    <mergeCell ref="L3:L4"/>
    <mergeCell ref="M3:M4"/>
  </mergeCells>
  <pageMargins left="0.39370078740157483" right="0.39370078740157483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zoomScale="60" zoomScaleNormal="100" workbookViewId="0">
      <selection activeCell="E23" sqref="E23"/>
    </sheetView>
  </sheetViews>
  <sheetFormatPr defaultRowHeight="13.2" x14ac:dyDescent="0.25"/>
  <cols>
    <col min="3" max="3" width="28.44140625" customWidth="1"/>
    <col min="4" max="4" width="20.44140625" customWidth="1"/>
    <col min="5" max="5" width="16.21875" customWidth="1"/>
    <col min="6" max="6" width="15.77734375" customWidth="1"/>
    <col min="7" max="7" width="20.44140625" customWidth="1"/>
    <col min="8" max="8" width="10.109375" bestFit="1" customWidth="1"/>
  </cols>
  <sheetData>
    <row r="1" spans="1:8" ht="47.25" customHeight="1" x14ac:dyDescent="0.25">
      <c r="A1" s="10"/>
      <c r="B1" s="72" t="s">
        <v>74</v>
      </c>
      <c r="C1" s="72"/>
      <c r="D1" s="72"/>
      <c r="E1" s="72"/>
      <c r="F1" s="72"/>
      <c r="G1" s="10"/>
    </row>
    <row r="2" spans="1:8" ht="13.8" x14ac:dyDescent="0.25">
      <c r="A2" s="11"/>
      <c r="B2" s="10"/>
      <c r="C2" s="10"/>
      <c r="D2" s="10"/>
      <c r="E2" s="10"/>
      <c r="F2" s="10"/>
      <c r="G2" s="10"/>
    </row>
    <row r="3" spans="1:8" ht="13.8" x14ac:dyDescent="0.25">
      <c r="A3" s="70" t="s">
        <v>6</v>
      </c>
      <c r="B3" s="70"/>
      <c r="C3" s="70" t="s">
        <v>18</v>
      </c>
      <c r="D3" s="70" t="s">
        <v>19</v>
      </c>
      <c r="E3" s="70" t="s">
        <v>20</v>
      </c>
      <c r="F3" s="70"/>
      <c r="G3" s="70" t="s">
        <v>21</v>
      </c>
    </row>
    <row r="4" spans="1:8" x14ac:dyDescent="0.25">
      <c r="A4" s="70"/>
      <c r="B4" s="70"/>
      <c r="C4" s="70"/>
      <c r="D4" s="70"/>
      <c r="E4" s="70" t="s">
        <v>22</v>
      </c>
      <c r="F4" s="71" t="s">
        <v>23</v>
      </c>
      <c r="G4" s="70"/>
    </row>
    <row r="5" spans="1:8" ht="61.2" customHeight="1" x14ac:dyDescent="0.25">
      <c r="A5" s="12" t="s">
        <v>7</v>
      </c>
      <c r="B5" s="12" t="s">
        <v>8</v>
      </c>
      <c r="C5" s="70"/>
      <c r="D5" s="70"/>
      <c r="E5" s="70"/>
      <c r="F5" s="71"/>
      <c r="G5" s="70"/>
    </row>
    <row r="6" spans="1:8" ht="13.8" x14ac:dyDescent="0.25">
      <c r="A6" s="68">
        <v>50</v>
      </c>
      <c r="B6" s="68"/>
      <c r="C6" s="69" t="s">
        <v>37</v>
      </c>
      <c r="D6" s="13" t="s">
        <v>24</v>
      </c>
      <c r="E6" s="35">
        <f>E8+E9</f>
        <v>3830.4</v>
      </c>
      <c r="F6" s="35">
        <f>E6</f>
        <v>3830.4</v>
      </c>
      <c r="G6" s="36">
        <v>100</v>
      </c>
    </row>
    <row r="7" spans="1:8" ht="13.8" x14ac:dyDescent="0.25">
      <c r="A7" s="68"/>
      <c r="B7" s="68"/>
      <c r="C7" s="69"/>
      <c r="D7" s="14" t="s">
        <v>25</v>
      </c>
      <c r="E7" s="37"/>
      <c r="F7" s="37"/>
      <c r="G7" s="37"/>
    </row>
    <row r="8" spans="1:8" ht="27.6" x14ac:dyDescent="0.25">
      <c r="A8" s="68"/>
      <c r="B8" s="68"/>
      <c r="C8" s="69"/>
      <c r="D8" s="15" t="s">
        <v>26</v>
      </c>
      <c r="E8" s="37">
        <v>958.15599999999995</v>
      </c>
      <c r="F8" s="37">
        <f>E8</f>
        <v>958.15599999999995</v>
      </c>
      <c r="G8" s="38">
        <v>100</v>
      </c>
      <c r="H8" s="31"/>
    </row>
    <row r="9" spans="1:8" ht="41.4" x14ac:dyDescent="0.25">
      <c r="A9" s="68"/>
      <c r="B9" s="68"/>
      <c r="C9" s="69"/>
      <c r="D9" s="15" t="s">
        <v>27</v>
      </c>
      <c r="E9" s="37">
        <v>2872.2440000000001</v>
      </c>
      <c r="F9" s="37">
        <f>E9</f>
        <v>2872.2440000000001</v>
      </c>
      <c r="G9" s="38">
        <v>100</v>
      </c>
      <c r="H9" s="31"/>
    </row>
    <row r="10" spans="1:8" ht="27.6" x14ac:dyDescent="0.25">
      <c r="A10" s="68"/>
      <c r="B10" s="68"/>
      <c r="C10" s="69"/>
      <c r="D10" s="14" t="s">
        <v>28</v>
      </c>
      <c r="E10" s="37"/>
      <c r="F10" s="37"/>
      <c r="G10" s="38"/>
    </row>
    <row r="11" spans="1:8" ht="13.8" x14ac:dyDescent="0.25">
      <c r="A11" s="68"/>
      <c r="B11" s="68"/>
      <c r="C11" s="69"/>
      <c r="D11" s="14" t="s">
        <v>29</v>
      </c>
      <c r="E11" s="37"/>
      <c r="F11" s="37"/>
      <c r="G11" s="38"/>
    </row>
    <row r="12" spans="1:8" ht="13.8" x14ac:dyDescent="0.25">
      <c r="A12" s="68">
        <v>51</v>
      </c>
      <c r="B12" s="68">
        <v>3</v>
      </c>
      <c r="C12" s="69" t="s">
        <v>38</v>
      </c>
      <c r="D12" s="13" t="s">
        <v>24</v>
      </c>
      <c r="E12" s="35">
        <f>E6</f>
        <v>3830.4</v>
      </c>
      <c r="F12" s="35">
        <f>F6</f>
        <v>3830.4</v>
      </c>
      <c r="G12" s="36">
        <v>100</v>
      </c>
    </row>
    <row r="13" spans="1:8" ht="13.8" x14ac:dyDescent="0.25">
      <c r="A13" s="68"/>
      <c r="B13" s="68"/>
      <c r="C13" s="69"/>
      <c r="D13" s="14" t="s">
        <v>25</v>
      </c>
      <c r="E13" s="37"/>
      <c r="F13" s="37"/>
      <c r="G13" s="37"/>
    </row>
    <row r="14" spans="1:8" ht="27.6" x14ac:dyDescent="0.25">
      <c r="A14" s="68"/>
      <c r="B14" s="68"/>
      <c r="C14" s="69"/>
      <c r="D14" s="15" t="s">
        <v>26</v>
      </c>
      <c r="E14" s="37">
        <f>E8</f>
        <v>958.15599999999995</v>
      </c>
      <c r="F14" s="37">
        <f>F8</f>
        <v>958.15599999999995</v>
      </c>
      <c r="G14" s="38">
        <v>100</v>
      </c>
    </row>
    <row r="15" spans="1:8" ht="41.4" x14ac:dyDescent="0.25">
      <c r="A15" s="68"/>
      <c r="B15" s="68"/>
      <c r="C15" s="69"/>
      <c r="D15" s="15" t="s">
        <v>27</v>
      </c>
      <c r="E15" s="37">
        <f>E9</f>
        <v>2872.2440000000001</v>
      </c>
      <c r="F15" s="37">
        <f>F9</f>
        <v>2872.2440000000001</v>
      </c>
      <c r="G15" s="38">
        <v>100</v>
      </c>
    </row>
    <row r="16" spans="1:8" ht="27.6" x14ac:dyDescent="0.25">
      <c r="A16" s="68"/>
      <c r="B16" s="68"/>
      <c r="C16" s="69"/>
      <c r="D16" s="14" t="s">
        <v>28</v>
      </c>
      <c r="E16" s="37"/>
      <c r="F16" s="37"/>
      <c r="G16" s="38"/>
    </row>
    <row r="17" spans="1:7" ht="13.8" x14ac:dyDescent="0.25">
      <c r="A17" s="68"/>
      <c r="B17" s="68"/>
      <c r="C17" s="69"/>
      <c r="D17" s="14" t="s">
        <v>29</v>
      </c>
      <c r="E17" s="37"/>
      <c r="F17" s="37"/>
      <c r="G17" s="38"/>
    </row>
    <row r="18" spans="1:7" ht="14.25" customHeight="1" x14ac:dyDescent="0.25"/>
    <row r="24" spans="1:7" ht="14.25" customHeight="1" x14ac:dyDescent="0.25"/>
    <row r="30" spans="1:7" ht="14.25" customHeight="1" x14ac:dyDescent="0.25"/>
    <row r="36" ht="14.25" customHeight="1" x14ac:dyDescent="0.25"/>
    <row r="42" ht="14.25" customHeight="1" x14ac:dyDescent="0.25"/>
  </sheetData>
  <mergeCells count="14">
    <mergeCell ref="G3:G5"/>
    <mergeCell ref="E4:E5"/>
    <mergeCell ref="F4:F5"/>
    <mergeCell ref="B1:F1"/>
    <mergeCell ref="A3:B4"/>
    <mergeCell ref="C3:C5"/>
    <mergeCell ref="D3:D5"/>
    <mergeCell ref="E3:F3"/>
    <mergeCell ref="A6:A11"/>
    <mergeCell ref="B6:B11"/>
    <mergeCell ref="C6:C11"/>
    <mergeCell ref="A12:A17"/>
    <mergeCell ref="B12:B17"/>
    <mergeCell ref="C12:C17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BreakPreview" zoomScale="60" zoomScaleNormal="100" workbookViewId="0">
      <selection activeCell="J11" sqref="J11"/>
    </sheetView>
  </sheetViews>
  <sheetFormatPr defaultColWidth="9.109375" defaultRowHeight="13.2" outlineLevelRow="2" x14ac:dyDescent="0.25"/>
  <cols>
    <col min="1" max="1" width="7" style="1" customWidth="1"/>
    <col min="2" max="2" width="5.88671875" style="1" customWidth="1"/>
    <col min="3" max="4" width="5" style="1" customWidth="1"/>
    <col min="5" max="5" width="39" style="2" customWidth="1"/>
    <col min="6" max="6" width="14.6640625" style="2" customWidth="1"/>
    <col min="7" max="7" width="6.109375" style="1" customWidth="1"/>
    <col min="8" max="8" width="6.33203125" style="1" customWidth="1"/>
    <col min="9" max="9" width="16.109375" style="2" customWidth="1"/>
    <col min="10" max="10" width="27.33203125" style="2" customWidth="1"/>
    <col min="11" max="11" width="11.44140625" style="2" customWidth="1"/>
    <col min="12" max="13" width="9.109375" style="2" customWidth="1"/>
    <col min="14" max="16384" width="9.109375" style="2"/>
  </cols>
  <sheetData>
    <row r="1" spans="1:13" ht="36.75" customHeight="1" x14ac:dyDescent="0.25">
      <c r="B1" s="64" t="s">
        <v>75</v>
      </c>
      <c r="C1" s="65"/>
      <c r="D1" s="65"/>
      <c r="E1" s="65"/>
      <c r="F1" s="65"/>
      <c r="G1" s="65"/>
      <c r="H1" s="65"/>
      <c r="I1" s="65"/>
      <c r="J1" s="65"/>
      <c r="K1" s="65"/>
      <c r="L1" s="4"/>
      <c r="M1" s="4"/>
    </row>
    <row r="2" spans="1:13" x14ac:dyDescent="0.25">
      <c r="E2" s="5"/>
      <c r="F2" s="5"/>
      <c r="G2" s="16"/>
      <c r="H2" s="16"/>
      <c r="I2" s="5"/>
      <c r="J2" s="5"/>
      <c r="K2" s="5"/>
      <c r="L2" s="6"/>
      <c r="M2" s="6"/>
    </row>
    <row r="3" spans="1:13" ht="26.4" customHeight="1" x14ac:dyDescent="0.25">
      <c r="A3" s="61" t="s">
        <v>6</v>
      </c>
      <c r="B3" s="61"/>
      <c r="C3" s="61"/>
      <c r="D3" s="61"/>
      <c r="E3" s="62" t="s">
        <v>1</v>
      </c>
      <c r="F3" s="62" t="s">
        <v>12</v>
      </c>
      <c r="G3" s="73" t="s">
        <v>33</v>
      </c>
      <c r="H3" s="74"/>
      <c r="I3" s="62" t="s">
        <v>30</v>
      </c>
      <c r="J3" s="62" t="s">
        <v>31</v>
      </c>
      <c r="K3" s="67" t="s">
        <v>32</v>
      </c>
    </row>
    <row r="4" spans="1:13" ht="56.25" customHeight="1" x14ac:dyDescent="0.25">
      <c r="A4" s="61"/>
      <c r="B4" s="61"/>
      <c r="C4" s="61"/>
      <c r="D4" s="61"/>
      <c r="E4" s="62"/>
      <c r="F4" s="62"/>
      <c r="G4" s="20" t="s">
        <v>34</v>
      </c>
      <c r="H4" s="20" t="s">
        <v>35</v>
      </c>
      <c r="I4" s="62"/>
      <c r="J4" s="62"/>
      <c r="K4" s="67"/>
    </row>
    <row r="5" spans="1:13" s="1" customFormat="1" x14ac:dyDescent="0.25">
      <c r="A5" s="17">
        <v>1</v>
      </c>
      <c r="B5" s="17">
        <v>2</v>
      </c>
      <c r="C5" s="17">
        <v>3</v>
      </c>
      <c r="D5" s="17">
        <v>4</v>
      </c>
      <c r="E5" s="3">
        <v>5</v>
      </c>
      <c r="F5" s="19">
        <v>6</v>
      </c>
      <c r="G5" s="18" t="s">
        <v>14</v>
      </c>
      <c r="H5" s="18" t="s">
        <v>15</v>
      </c>
      <c r="I5" s="3">
        <v>9</v>
      </c>
      <c r="J5" s="3">
        <v>10</v>
      </c>
      <c r="K5" s="3">
        <v>11</v>
      </c>
    </row>
    <row r="6" spans="1:13" s="30" customFormat="1" ht="79.2" x14ac:dyDescent="0.25">
      <c r="A6" s="33" t="s">
        <v>7</v>
      </c>
      <c r="B6" s="33" t="s">
        <v>8</v>
      </c>
      <c r="C6" s="33" t="s">
        <v>9</v>
      </c>
      <c r="D6" s="34" t="s">
        <v>10</v>
      </c>
      <c r="E6" s="26" t="str">
        <f>'форма 2'!C6</f>
        <v>Муниципальная программа «Предоставление молодым семьям поддержки на приобретение (строительство) жилья на территории Александровского района на 2021-2025 годы».</v>
      </c>
      <c r="F6" s="26"/>
      <c r="G6" s="27" t="s">
        <v>76</v>
      </c>
      <c r="H6" s="27" t="s">
        <v>76</v>
      </c>
      <c r="I6" s="32"/>
      <c r="J6" s="28"/>
      <c r="K6" s="29"/>
    </row>
    <row r="7" spans="1:13" s="30" customFormat="1" ht="99.75" customHeight="1" outlineLevel="1" x14ac:dyDescent="0.25">
      <c r="A7" s="25">
        <v>54</v>
      </c>
      <c r="B7" s="25">
        <v>1</v>
      </c>
      <c r="C7" s="25"/>
      <c r="D7" s="25"/>
      <c r="E7" s="26" t="s">
        <v>38</v>
      </c>
      <c r="F7" s="26" t="s">
        <v>36</v>
      </c>
      <c r="G7" s="27" t="s">
        <v>76</v>
      </c>
      <c r="H7" s="27" t="s">
        <v>76</v>
      </c>
      <c r="I7" s="32" t="s">
        <v>40</v>
      </c>
      <c r="J7" s="86" t="s">
        <v>68</v>
      </c>
      <c r="K7" s="29"/>
    </row>
    <row r="8" spans="1:13" s="30" customFormat="1" ht="22.5" customHeight="1" outlineLevel="1" x14ac:dyDescent="0.25">
      <c r="A8" s="1"/>
      <c r="B8" s="1"/>
      <c r="C8" s="1"/>
      <c r="D8" s="1"/>
      <c r="E8" s="2"/>
      <c r="F8" s="2"/>
      <c r="G8" s="1"/>
      <c r="H8" s="1"/>
      <c r="I8" s="2"/>
      <c r="J8" s="2"/>
      <c r="K8" s="2"/>
      <c r="L8" s="2"/>
    </row>
    <row r="9" spans="1:13" s="30" customFormat="1" ht="77.25" customHeight="1" outlineLevel="1" x14ac:dyDescent="0.25">
      <c r="A9" s="1"/>
      <c r="B9" s="1"/>
      <c r="C9" s="1"/>
      <c r="D9" s="1"/>
      <c r="E9" s="2"/>
      <c r="F9" s="2"/>
      <c r="G9" s="1"/>
      <c r="H9" s="1"/>
      <c r="I9" s="2"/>
      <c r="J9" s="2"/>
      <c r="K9" s="2"/>
      <c r="L9" s="2"/>
    </row>
    <row r="10" spans="1:13" s="30" customFormat="1" ht="22.5" customHeight="1" outlineLevel="1" x14ac:dyDescent="0.25">
      <c r="A10" s="1"/>
      <c r="B10" s="1"/>
      <c r="C10" s="1"/>
      <c r="D10" s="1"/>
      <c r="E10" s="2"/>
      <c r="F10" s="2"/>
      <c r="G10" s="1"/>
      <c r="H10" s="1"/>
      <c r="I10" s="2"/>
      <c r="J10" s="2"/>
      <c r="K10" s="2"/>
      <c r="L10" s="2"/>
    </row>
    <row r="11" spans="1:13" s="30" customFormat="1" outlineLevel="1" x14ac:dyDescent="0.25">
      <c r="A11" s="1"/>
      <c r="B11" s="1"/>
      <c r="C11" s="1"/>
      <c r="D11" s="1"/>
      <c r="E11" s="2"/>
      <c r="F11" s="2"/>
      <c r="G11" s="1"/>
      <c r="H11" s="1"/>
      <c r="I11" s="2"/>
      <c r="J11" s="2"/>
      <c r="K11" s="2"/>
      <c r="L11" s="2"/>
    </row>
    <row r="12" spans="1:13" s="30" customFormat="1" outlineLevel="1" x14ac:dyDescent="0.25">
      <c r="A12" s="1"/>
      <c r="B12" s="1"/>
      <c r="C12" s="1"/>
      <c r="D12" s="1"/>
      <c r="E12" s="2"/>
      <c r="F12" s="2"/>
      <c r="G12" s="1"/>
      <c r="H12" s="1"/>
      <c r="I12" s="2"/>
      <c r="J12" s="2"/>
      <c r="K12" s="2"/>
      <c r="L12" s="2"/>
    </row>
    <row r="13" spans="1:13" outlineLevel="2" x14ac:dyDescent="0.25"/>
    <row r="14" spans="1:13" outlineLevel="2" x14ac:dyDescent="0.25"/>
    <row r="15" spans="1:13" outlineLevel="2" x14ac:dyDescent="0.25"/>
    <row r="16" spans="1:13" outlineLevel="2" x14ac:dyDescent="0.25"/>
    <row r="17" spans="1:12" s="30" customFormat="1" outlineLevel="1" x14ac:dyDescent="0.25">
      <c r="A17" s="1"/>
      <c r="B17" s="1"/>
      <c r="C17" s="1"/>
      <c r="D17" s="1"/>
      <c r="E17" s="2"/>
      <c r="F17" s="2"/>
      <c r="G17" s="1"/>
      <c r="H17" s="1"/>
      <c r="I17" s="2"/>
      <c r="J17" s="2"/>
      <c r="K17" s="2"/>
      <c r="L17" s="2"/>
    </row>
    <row r="18" spans="1:12" ht="63.75" customHeight="1" outlineLevel="1" x14ac:dyDescent="0.25"/>
    <row r="19" spans="1:12" outlineLevel="1" x14ac:dyDescent="0.25"/>
    <row r="20" spans="1:12" s="30" customFormat="1" outlineLevel="2" x14ac:dyDescent="0.25">
      <c r="A20" s="1"/>
      <c r="B20" s="1"/>
      <c r="C20" s="1"/>
      <c r="D20" s="1"/>
      <c r="E20" s="2"/>
      <c r="F20" s="2"/>
      <c r="G20" s="1"/>
      <c r="H20" s="1"/>
      <c r="I20" s="2"/>
      <c r="J20" s="2"/>
      <c r="K20" s="2"/>
      <c r="L20" s="2"/>
    </row>
    <row r="21" spans="1:12" outlineLevel="2" x14ac:dyDescent="0.25"/>
    <row r="22" spans="1:12" outlineLevel="2" x14ac:dyDescent="0.25"/>
    <row r="23" spans="1:12" s="30" customFormat="1" outlineLevel="1" x14ac:dyDescent="0.25">
      <c r="A23" s="1"/>
      <c r="B23" s="1"/>
      <c r="C23" s="1"/>
      <c r="D23" s="1"/>
      <c r="E23" s="2"/>
      <c r="F23" s="2"/>
      <c r="G23" s="1"/>
      <c r="H23" s="1"/>
      <c r="I23" s="2"/>
      <c r="J23" s="2"/>
      <c r="K23" s="2"/>
      <c r="L23" s="2"/>
    </row>
    <row r="24" spans="1:12" outlineLevel="2" x14ac:dyDescent="0.25"/>
    <row r="25" spans="1:12" outlineLevel="2" x14ac:dyDescent="0.25"/>
    <row r="26" spans="1:12" outlineLevel="2" x14ac:dyDescent="0.25"/>
    <row r="27" spans="1:12" s="30" customFormat="1" outlineLevel="1" x14ac:dyDescent="0.25">
      <c r="A27" s="1"/>
      <c r="B27" s="1"/>
      <c r="C27" s="1"/>
      <c r="D27" s="1"/>
      <c r="E27" s="2"/>
      <c r="F27" s="2"/>
      <c r="G27" s="1"/>
      <c r="H27" s="1"/>
      <c r="I27" s="2"/>
      <c r="J27" s="2"/>
      <c r="K27" s="2"/>
      <c r="L27" s="2"/>
    </row>
    <row r="28" spans="1:12" outlineLevel="2" x14ac:dyDescent="0.25"/>
    <row r="29" spans="1:12" outlineLevel="2" x14ac:dyDescent="0.25"/>
    <row r="30" spans="1:12" outlineLevel="1" x14ac:dyDescent="0.25"/>
    <row r="31" spans="1:12" s="30" customFormat="1" outlineLevel="1" x14ac:dyDescent="0.25">
      <c r="A31" s="1"/>
      <c r="B31" s="1"/>
      <c r="C31" s="1"/>
      <c r="D31" s="1"/>
      <c r="E31" s="2"/>
      <c r="F31" s="2"/>
      <c r="G31" s="1"/>
      <c r="H31" s="1"/>
      <c r="I31" s="2"/>
      <c r="J31" s="2"/>
      <c r="K31" s="2"/>
      <c r="L31" s="2"/>
    </row>
    <row r="32" spans="1:12" outlineLevel="2" x14ac:dyDescent="0.25"/>
    <row r="33" outlineLevel="2" x14ac:dyDescent="0.25"/>
    <row r="34" outlineLevel="2" x14ac:dyDescent="0.25"/>
    <row r="35" outlineLevel="2" x14ac:dyDescent="0.25"/>
    <row r="36" outlineLevel="2" x14ac:dyDescent="0.25"/>
  </sheetData>
  <mergeCells count="8">
    <mergeCell ref="B1:K1"/>
    <mergeCell ref="A3:D4"/>
    <mergeCell ref="E3:E4"/>
    <mergeCell ref="F3:F4"/>
    <mergeCell ref="I3:I4"/>
    <mergeCell ref="J3:J4"/>
    <mergeCell ref="K3:K4"/>
    <mergeCell ref="G3:H3"/>
  </mergeCells>
  <pageMargins left="0.39370078740157483" right="0.31496062992125984" top="0.19685039370078741" bottom="0.19685039370078741" header="0.11811023622047245" footer="0.19685039370078741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view="pageBreakPreview" zoomScale="60" zoomScaleNormal="90" workbookViewId="0">
      <selection activeCell="L15" sqref="L15"/>
    </sheetView>
  </sheetViews>
  <sheetFormatPr defaultRowHeight="13.2" x14ac:dyDescent="0.25"/>
  <cols>
    <col min="4" max="4" width="41.6640625" customWidth="1"/>
    <col min="9" max="9" width="10" customWidth="1"/>
    <col min="10" max="10" width="11.33203125" customWidth="1"/>
    <col min="11" max="11" width="11.109375" customWidth="1"/>
    <col min="12" max="12" width="11.6640625" customWidth="1"/>
  </cols>
  <sheetData>
    <row r="1" spans="1:12" ht="42" customHeight="1" x14ac:dyDescent="0.25">
      <c r="A1" s="2"/>
      <c r="B1" s="76" t="s">
        <v>56</v>
      </c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x14ac:dyDescent="0.25">
      <c r="A2" s="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94.5" customHeight="1" x14ac:dyDescent="0.25">
      <c r="A3" s="63" t="s">
        <v>6</v>
      </c>
      <c r="B3" s="63"/>
      <c r="C3" s="61" t="s">
        <v>41</v>
      </c>
      <c r="D3" s="61" t="s">
        <v>42</v>
      </c>
      <c r="E3" s="61" t="s">
        <v>43</v>
      </c>
      <c r="F3" s="63" t="s">
        <v>44</v>
      </c>
      <c r="G3" s="63"/>
      <c r="H3" s="63"/>
      <c r="I3" s="75" t="s">
        <v>50</v>
      </c>
      <c r="J3" s="75"/>
      <c r="K3" s="75"/>
      <c r="L3" s="48" t="s">
        <v>51</v>
      </c>
    </row>
    <row r="4" spans="1:12" ht="124.8" x14ac:dyDescent="0.25">
      <c r="A4" s="39" t="s">
        <v>7</v>
      </c>
      <c r="B4" s="39" t="s">
        <v>8</v>
      </c>
      <c r="C4" s="77"/>
      <c r="D4" s="77"/>
      <c r="E4" s="77"/>
      <c r="F4" s="39" t="s">
        <v>45</v>
      </c>
      <c r="G4" s="39" t="s">
        <v>46</v>
      </c>
      <c r="H4" s="39" t="s">
        <v>47</v>
      </c>
      <c r="I4" s="48" t="s">
        <v>52</v>
      </c>
      <c r="J4" s="48" t="s">
        <v>53</v>
      </c>
      <c r="K4" s="48" t="s">
        <v>54</v>
      </c>
      <c r="L4" s="48" t="s">
        <v>55</v>
      </c>
    </row>
    <row r="5" spans="1:12" x14ac:dyDescent="0.25">
      <c r="A5" s="45">
        <v>1</v>
      </c>
      <c r="B5" s="45">
        <v>2</v>
      </c>
      <c r="C5" s="45">
        <v>3</v>
      </c>
      <c r="D5" s="46">
        <v>4</v>
      </c>
      <c r="E5" s="45">
        <v>5</v>
      </c>
      <c r="F5" s="45">
        <v>6</v>
      </c>
      <c r="G5" s="45">
        <v>7</v>
      </c>
      <c r="H5" s="45">
        <v>8</v>
      </c>
      <c r="I5" s="47">
        <v>9</v>
      </c>
      <c r="J5" s="45">
        <v>10</v>
      </c>
      <c r="K5" s="45">
        <v>11</v>
      </c>
      <c r="L5" s="45">
        <v>12</v>
      </c>
    </row>
    <row r="6" spans="1:12" ht="87" customHeight="1" x14ac:dyDescent="0.25">
      <c r="A6" s="42"/>
      <c r="B6" s="42"/>
      <c r="C6" s="42">
        <v>1</v>
      </c>
      <c r="D6" s="87" t="s">
        <v>48</v>
      </c>
      <c r="E6" s="44" t="s">
        <v>49</v>
      </c>
      <c r="F6" s="43">
        <v>8</v>
      </c>
      <c r="G6" s="43">
        <v>8</v>
      </c>
      <c r="H6" s="43">
        <v>8</v>
      </c>
      <c r="I6" s="43">
        <v>3830.4</v>
      </c>
      <c r="J6" s="43">
        <v>3830.4</v>
      </c>
      <c r="K6" s="43">
        <v>3830.4</v>
      </c>
      <c r="L6" s="44">
        <f>K6/I6*100</f>
        <v>100</v>
      </c>
    </row>
    <row r="7" spans="1:12" x14ac:dyDescent="0.25">
      <c r="A7" s="42"/>
      <c r="B7" s="42"/>
      <c r="C7" s="42"/>
      <c r="D7" s="43"/>
      <c r="E7" s="43"/>
      <c r="F7" s="43"/>
      <c r="G7" s="43"/>
      <c r="H7" s="43"/>
      <c r="I7" s="43"/>
      <c r="J7" s="43"/>
      <c r="K7" s="43"/>
      <c r="L7" s="43"/>
    </row>
  </sheetData>
  <mergeCells count="7">
    <mergeCell ref="I3:K3"/>
    <mergeCell ref="B1:L1"/>
    <mergeCell ref="A3:B3"/>
    <mergeCell ref="C3:C4"/>
    <mergeCell ref="D3:D4"/>
    <mergeCell ref="E3:E4"/>
    <mergeCell ref="F3:H3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view="pageBreakPreview" zoomScale="60" zoomScaleNormal="100" workbookViewId="0">
      <selection activeCell="J16" sqref="J16"/>
    </sheetView>
  </sheetViews>
  <sheetFormatPr defaultRowHeight="13.2" x14ac:dyDescent="0.25"/>
  <cols>
    <col min="4" max="4" width="32.5546875" customWidth="1"/>
    <col min="6" max="6" width="10.77734375" customWidth="1"/>
    <col min="7" max="7" width="9.77734375" customWidth="1"/>
    <col min="12" max="12" width="15" customWidth="1"/>
  </cols>
  <sheetData>
    <row r="1" spans="1:12" ht="49.5" customHeight="1" x14ac:dyDescent="0.25">
      <c r="A1" s="2"/>
      <c r="B1" s="76" t="s">
        <v>61</v>
      </c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x14ac:dyDescent="0.25">
      <c r="A2" s="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25">
      <c r="A3" s="78" t="s">
        <v>6</v>
      </c>
      <c r="B3" s="79"/>
      <c r="C3" s="80" t="s">
        <v>41</v>
      </c>
      <c r="D3" s="82" t="s">
        <v>42</v>
      </c>
      <c r="E3" s="61" t="s">
        <v>43</v>
      </c>
      <c r="F3" s="63" t="s">
        <v>44</v>
      </c>
      <c r="G3" s="63"/>
      <c r="H3" s="63"/>
      <c r="I3" s="84" t="s">
        <v>57</v>
      </c>
      <c r="J3" s="80" t="s">
        <v>58</v>
      </c>
      <c r="K3" s="80" t="s">
        <v>59</v>
      </c>
      <c r="L3" s="80" t="s">
        <v>60</v>
      </c>
    </row>
    <row r="4" spans="1:12" ht="102" customHeight="1" x14ac:dyDescent="0.25">
      <c r="A4" s="40" t="s">
        <v>7</v>
      </c>
      <c r="B4" s="40" t="s">
        <v>8</v>
      </c>
      <c r="C4" s="81"/>
      <c r="D4" s="83"/>
      <c r="E4" s="77"/>
      <c r="F4" s="40" t="s">
        <v>45</v>
      </c>
      <c r="G4" s="40" t="s">
        <v>46</v>
      </c>
      <c r="H4" s="40" t="s">
        <v>47</v>
      </c>
      <c r="I4" s="85"/>
      <c r="J4" s="81"/>
      <c r="K4" s="81"/>
      <c r="L4" s="81"/>
    </row>
    <row r="5" spans="1:12" x14ac:dyDescent="0.25">
      <c r="A5" s="40">
        <v>1</v>
      </c>
      <c r="B5" s="40">
        <v>2</v>
      </c>
      <c r="C5" s="40">
        <v>3</v>
      </c>
      <c r="D5" s="49">
        <v>4</v>
      </c>
      <c r="E5" s="40">
        <v>5</v>
      </c>
      <c r="F5" s="40">
        <v>6</v>
      </c>
      <c r="G5" s="40">
        <v>7</v>
      </c>
      <c r="H5" s="40">
        <v>8</v>
      </c>
      <c r="I5" s="50">
        <v>9</v>
      </c>
      <c r="J5" s="40">
        <v>10</v>
      </c>
      <c r="K5" s="40">
        <v>11</v>
      </c>
      <c r="L5" s="40">
        <v>12</v>
      </c>
    </row>
    <row r="6" spans="1:12" ht="101.25" customHeight="1" x14ac:dyDescent="0.25">
      <c r="A6" s="34"/>
      <c r="B6" s="34"/>
      <c r="C6" s="51"/>
      <c r="D6" s="52" t="s">
        <v>48</v>
      </c>
      <c r="E6" s="51" t="s">
        <v>49</v>
      </c>
      <c r="F6" s="41">
        <v>8</v>
      </c>
      <c r="G6" s="41">
        <v>8</v>
      </c>
      <c r="H6" s="51">
        <v>8</v>
      </c>
      <c r="I6" s="53">
        <f>H6-G6</f>
        <v>0</v>
      </c>
      <c r="J6" s="54">
        <f>(H6-G6)/G6</f>
        <v>0</v>
      </c>
      <c r="K6" s="54">
        <f>H6/F6*100</f>
        <v>100</v>
      </c>
      <c r="L6" s="40" t="s">
        <v>62</v>
      </c>
    </row>
  </sheetData>
  <mergeCells count="10">
    <mergeCell ref="B1:L1"/>
    <mergeCell ref="A3:B3"/>
    <mergeCell ref="C3:C4"/>
    <mergeCell ref="D3:D4"/>
    <mergeCell ref="E3:E4"/>
    <mergeCell ref="F3:H3"/>
    <mergeCell ref="I3:I4"/>
    <mergeCell ref="J3:J4"/>
    <mergeCell ref="K3:K4"/>
    <mergeCell ref="L3:L4"/>
  </mergeCell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view="pageBreakPreview" zoomScale="60" zoomScaleNormal="100" workbookViewId="0">
      <selection activeCell="E11" sqref="E11"/>
    </sheetView>
  </sheetViews>
  <sheetFormatPr defaultRowHeight="13.2" x14ac:dyDescent="0.25"/>
  <cols>
    <col min="1" max="1" width="9.33203125" customWidth="1"/>
    <col min="2" max="2" width="32.88671875" customWidth="1"/>
    <col min="3" max="3" width="26.5546875" customWidth="1"/>
    <col min="4" max="4" width="25.88671875" customWidth="1"/>
    <col min="5" max="5" width="30.88671875" customWidth="1"/>
  </cols>
  <sheetData>
    <row r="1" spans="1:5" x14ac:dyDescent="0.25">
      <c r="A1" s="55" t="s">
        <v>63</v>
      </c>
      <c r="B1" s="56"/>
      <c r="C1" s="56"/>
      <c r="D1" s="56"/>
      <c r="E1" s="56"/>
    </row>
    <row r="3" spans="1:5" ht="31.2" x14ac:dyDescent="0.25">
      <c r="A3" s="48" t="s">
        <v>41</v>
      </c>
      <c r="B3" s="48" t="s">
        <v>64</v>
      </c>
      <c r="C3" s="48" t="s">
        <v>65</v>
      </c>
      <c r="D3" s="48" t="s">
        <v>66</v>
      </c>
      <c r="E3" s="48" t="s">
        <v>67</v>
      </c>
    </row>
    <row r="4" spans="1:5" ht="26.4" x14ac:dyDescent="0.25">
      <c r="A4" s="58">
        <v>1</v>
      </c>
      <c r="B4" s="58" t="s">
        <v>69</v>
      </c>
      <c r="C4" s="59">
        <v>45708</v>
      </c>
      <c r="D4" s="58">
        <v>158</v>
      </c>
      <c r="E4" s="60" t="s">
        <v>70</v>
      </c>
    </row>
    <row r="5" spans="1:5" x14ac:dyDescent="0.25">
      <c r="A5" s="42"/>
      <c r="B5" s="42"/>
      <c r="C5" s="42"/>
      <c r="D5" s="42"/>
      <c r="E5" s="42"/>
    </row>
    <row r="6" spans="1:5" x14ac:dyDescent="0.25">
      <c r="A6" s="42"/>
      <c r="B6" s="42"/>
      <c r="C6" s="42"/>
      <c r="D6" s="42"/>
      <c r="E6" s="42"/>
    </row>
    <row r="7" spans="1:5" x14ac:dyDescent="0.25">
      <c r="A7" s="42"/>
      <c r="B7" s="42"/>
      <c r="C7" s="42"/>
      <c r="D7" s="42"/>
      <c r="E7" s="42"/>
    </row>
    <row r="8" spans="1:5" x14ac:dyDescent="0.25">
      <c r="A8" s="42"/>
      <c r="B8" s="42"/>
      <c r="C8" s="42"/>
      <c r="D8" s="42"/>
      <c r="E8" s="42"/>
    </row>
    <row r="9" spans="1:5" x14ac:dyDescent="0.25">
      <c r="A9" s="57"/>
      <c r="B9" s="57"/>
      <c r="C9" s="57"/>
      <c r="D9" s="57"/>
      <c r="E9" s="57"/>
    </row>
  </sheetData>
  <hyperlinks>
    <hyperlink ref="A1" r:id="rId1" display="consultantplus://offline/ref=81C534AC1618B38338B7138DDEB14344F59B417381706259B468524054C32ECBB30FCA5546109B5D4A4FBD6DK2O"/>
  </hyperlinks>
  <pageMargins left="0.7" right="0.7" top="0.75" bottom="0.75" header="0.3" footer="0.3"/>
  <pageSetup paperSize="9" scale="7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1</vt:lpstr>
      <vt:lpstr>форма 2</vt:lpstr>
      <vt:lpstr>Форма 3</vt:lpstr>
      <vt:lpstr>Форма 4</vt:lpstr>
      <vt:lpstr>Форма 5</vt:lpstr>
      <vt:lpstr>Форма 6</vt:lpstr>
      <vt:lpstr>'Форма 1'!LAST_CELL</vt:lpstr>
      <vt:lpstr>'Форма 1'!Заголовки_для_печати</vt:lpstr>
      <vt:lpstr>'Форма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Бобрешева</dc:creator>
  <dc:description>POI HSSF rep:2.52.0.105</dc:description>
  <cp:lastModifiedBy>Ковалева</cp:lastModifiedBy>
  <cp:lastPrinted>2021-06-16T09:11:39Z</cp:lastPrinted>
  <dcterms:created xsi:type="dcterms:W3CDTF">2021-04-28T05:20:43Z</dcterms:created>
  <dcterms:modified xsi:type="dcterms:W3CDTF">2026-02-04T02:51:06Z</dcterms:modified>
</cp:coreProperties>
</file>