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Форма 1" sheetId="1" state="visible" r:id="rId1"/>
    <sheet name="форма 2" sheetId="2" state="visible" r:id="rId2"/>
    <sheet name="Форма 3" sheetId="3" state="visible" r:id="rId3"/>
    <sheet name="Форма 4" sheetId="4" state="visible" r:id="rId4"/>
    <sheet name="Форма 5" sheetId="5" state="visible" r:id="rId5"/>
  </sheets>
  <definedNames>
    <definedName name="APPT" localSheetId="0">'Форма 1'!#REF!</definedName>
    <definedName name="FIO" localSheetId="0">'Форма 1'!#REF!</definedName>
    <definedName name="LAST_CELL" localSheetId="0">'Форма 1'!$O$42</definedName>
    <definedName name="SIGN" localSheetId="0">'Форма 1'!#REF!</definedName>
    <definedName name="Print_Titles" localSheetId="0">'Форма 1'!$3:$5</definedName>
    <definedName name="Print_Titles" localSheetId="2">'Форма 3'!$3:$5</definedName>
  </definedNames>
  <calcPr/>
</workbook>
</file>

<file path=xl/sharedStrings.xml><?xml version="1.0" encoding="utf-8"?>
<sst xmlns="http://schemas.openxmlformats.org/spreadsheetml/2006/main" count="82" uniqueCount="82">
  <si>
    <t xml:space="preserve">Форма 1. Отчет об использовании бюджетных ассигнований бюджета муниципального образования «Александровский район»  на реализацию муниципальной программы «Устойчивое развитие сельских территорий Александровского района на 2019-2023 годы и на перспективу до 2026 года»  за 2024 год</t>
  </si>
  <si>
    <t xml:space="preserve">тыс. руб.</t>
  </si>
  <si>
    <t xml:space="preserve">Коды аналитической программной классификации</t>
  </si>
  <si>
    <t xml:space="preserve">Наименование кода</t>
  </si>
  <si>
    <t xml:space="preserve">Ответственный исполнитель, соисполнитель</t>
  </si>
  <si>
    <t xml:space="preserve">Код бюджетной классификации</t>
  </si>
  <si>
    <t xml:space="preserve">Ассигнования 2024 год</t>
  </si>
  <si>
    <t xml:space="preserve">Кассовое исполнение за 2024 год</t>
  </si>
  <si>
    <t xml:space="preserve">% исполнения</t>
  </si>
  <si>
    <t>КЦСР</t>
  </si>
  <si>
    <t>КВСР</t>
  </si>
  <si>
    <t>КФСР</t>
  </si>
  <si>
    <t>КВР</t>
  </si>
  <si>
    <t>7</t>
  </si>
  <si>
    <t>8</t>
  </si>
  <si>
    <t>9</t>
  </si>
  <si>
    <t>10</t>
  </si>
  <si>
    <t>МП</t>
  </si>
  <si>
    <t>Пп</t>
  </si>
  <si>
    <t>ОМ</t>
  </si>
  <si>
    <t>М</t>
  </si>
  <si>
    <t xml:space="preserve">Муниципальная программа «Устойчивое развитие сельских территорий Александровского района на 2019-2023 годы и на перспективу до 2026 года»</t>
  </si>
  <si>
    <t>5000000000</t>
  </si>
  <si>
    <t xml:space="preserve">Повышение уровня и качества жизни на селе на основе развития социальной инфраструктуры и инженерного обустройства населенных пунктов, расположенных в сельской местности</t>
  </si>
  <si>
    <t xml:space="preserve">Администрация района, РОО</t>
  </si>
  <si>
    <t>5000100000</t>
  </si>
  <si>
    <t xml:space="preserve">Капитальный ремонт административного здания РОО</t>
  </si>
  <si>
    <t>5000100008</t>
  </si>
  <si>
    <t xml:space="preserve">Форма 2.Отчет о расходах на реализацию целей муниципальной программы «Устойчивое развитие сельских территорий Александровского района на 2019-2023 годы и на перспективу до 2026 года»  за 2024 год</t>
  </si>
  <si>
    <t xml:space="preserve">Наименование муниципальной программы, подпрограммы</t>
  </si>
  <si>
    <t xml:space="preserve">Источник финансирования</t>
  </si>
  <si>
    <t xml:space="preserve">Оценка расходов,                тыс. рублей</t>
  </si>
  <si>
    <t xml:space="preserve">Отношение фактических расходов к оценке расходов, %</t>
  </si>
  <si>
    <t xml:space="preserve">Оценка расходов согласно муниципальной программе</t>
  </si>
  <si>
    <r>
      <t xml:space="preserve">Фактические </t>
    </r>
    <r>
      <rPr>
        <sz val="11"/>
        <color indexed="64"/>
        <rFont val="Times New Roman"/>
      </rPr>
      <t xml:space="preserve">расходы на отчетную дату</t>
    </r>
  </si>
  <si>
    <t xml:space="preserve">«Устойчивое развитие сельских территорий Александровского района на 2019-2023 годы и на перспективу до 2026 года» </t>
  </si>
  <si>
    <t>Всего</t>
  </si>
  <si>
    <t xml:space="preserve">в том числе:</t>
  </si>
  <si>
    <t xml:space="preserve">собственные средства</t>
  </si>
  <si>
    <t xml:space="preserve">субвенции из бюджета Томской области</t>
  </si>
  <si>
    <t xml:space="preserve">средства бюджетов сельских поселений</t>
  </si>
  <si>
    <t xml:space="preserve">иные источники</t>
  </si>
  <si>
    <t xml:space="preserve">Форма 3. Отчет о выполнении мероприятий муниципальной программы «Устойчивое развитие сельских территорий Александровского района на 2019-2023 годы и на перспективу до 2026 года» за 2024 год</t>
  </si>
  <si>
    <t xml:space="preserve">Срок выполнения </t>
  </si>
  <si>
    <t xml:space="preserve">Ожидаемый непосредственный результат</t>
  </si>
  <si>
    <t xml:space="preserve">Достигнутый результат</t>
  </si>
  <si>
    <t xml:space="preserve">Проблемы, возникшие в ходе реализации мероприятия</t>
  </si>
  <si>
    <t xml:space="preserve">плановый </t>
  </si>
  <si>
    <t>фактический</t>
  </si>
  <si>
    <t xml:space="preserve">Муниципальная программа «Устойчивое развитие сельских территорий Александровского района на 2019-2023 годы и на перспективу до 2026 года»  </t>
  </si>
  <si>
    <t>2024</t>
  </si>
  <si>
    <t xml:space="preserve">Администрация района</t>
  </si>
  <si>
    <t xml:space="preserve">приведение административных зданий в нормативное состояние</t>
  </si>
  <si>
    <t xml:space="preserve">залиты полы, устройство отопления</t>
  </si>
  <si>
    <t xml:space="preserve">Форма 5. Отчет о достигнутых значениях целевых показателей (индикаторов) муниципальной программы  «Устойчивое развитие сельских территорий Александровского района на 2019-2023 годы и на перспективу до 2026 года»   за 2024 год</t>
  </si>
  <si>
    <t xml:space="preserve">№ п/п</t>
  </si>
  <si>
    <t xml:space="preserve">Наименование целевого показателя (индикатора)</t>
  </si>
  <si>
    <t xml:space="preserve">Единица измерения</t>
  </si>
  <si>
    <t xml:space="preserve">Значения целевого показателя (индикатора)</t>
  </si>
  <si>
    <t xml:space="preserve">Абсолютное отклонение факта от плана </t>
  </si>
  <si>
    <t xml:space="preserve">Относительное отклонение факта от плана, в %</t>
  </si>
  <si>
    <t xml:space="preserve">Темп роста к уровню прошлого года, %</t>
  </si>
  <si>
    <t xml:space="preserve">Обоснование отклонений значений целевого показателя (индикатора) на конец отчетного периода</t>
  </si>
  <si>
    <t xml:space="preserve">факт на начало отчетного периода (за прошлый год)</t>
  </si>
  <si>
    <t xml:space="preserve">план на конец отчетного (текущего) года</t>
  </si>
  <si>
    <t xml:space="preserve">факт на конец отчетного периода</t>
  </si>
  <si>
    <t xml:space="preserve">Количество граждан, сельхозтоваропроизводителей, получивших доступ к государственным и муниципальным финансовым ресурсам поддержки</t>
  </si>
  <si>
    <t>Чел.</t>
  </si>
  <si>
    <t xml:space="preserve">Объем вылова водных биологических ресурсов</t>
  </si>
  <si>
    <t>Тонн</t>
  </si>
  <si>
    <t xml:space="preserve">снижение объема вылова</t>
  </si>
  <si>
    <t xml:space="preserve">Количество субъектов малого и среднего предпринимательства, вовлеченных в процесс глубокой переработки рыбы</t>
  </si>
  <si>
    <t>Ед.</t>
  </si>
  <si>
    <t xml:space="preserve">отсутствие ВБР в период лова</t>
  </si>
  <si>
    <t xml:space="preserve">Кол-во реализованных проектов в сфере водоснабжения</t>
  </si>
  <si>
    <t xml:space="preserve">Форма 6. Сведения о внесенных за отчетный период изменениях в муниципальную программу</t>
  </si>
  <si>
    <t xml:space="preserve">Вид правового акта</t>
  </si>
  <si>
    <t xml:space="preserve">Дата принятия</t>
  </si>
  <si>
    <t>Номер</t>
  </si>
  <si>
    <t xml:space="preserve">Суть изменений (краткое изложение)</t>
  </si>
  <si>
    <t>постановление</t>
  </si>
  <si>
    <t xml:space="preserve">приведение в соответствие с решением о бюджете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</si>
</sst>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3">
    <numFmt numFmtId="160" formatCode="0.0"/>
    <numFmt numFmtId="161" formatCode="#,##0.000"/>
    <numFmt numFmtId="162" formatCode="#,##0.0"/>
  </numFmts>
  <fonts count="14">
    <font>
      <name val="Arial"/>
      <color theme="1"/>
      <sz val="10.000000"/>
    </font>
    <font>
      <name val="Calibri"/>
      <color theme="10"/>
      <sz val="11.000000"/>
      <u/>
      <scheme val="minor"/>
    </font>
    <font>
      <name val="Times New Roman"/>
      <sz val="10.000000"/>
    </font>
    <font>
      <name val="Times New Roman"/>
      <b/>
      <sz val="11.000000"/>
    </font>
    <font>
      <name val="Times New Roman"/>
      <color indexed="64"/>
      <sz val="10.000000"/>
    </font>
    <font>
      <name val="Times New Roman"/>
      <b/>
      <color indexed="64"/>
      <sz val="10.000000"/>
    </font>
    <font>
      <name val="Times New Roman"/>
      <b/>
      <sz val="10.000000"/>
    </font>
    <font>
      <name val="Times New Roman"/>
      <color theme="1"/>
      <sz val="11.000000"/>
    </font>
    <font>
      <name val="Times New Roman"/>
      <color theme="10"/>
      <sz val="11.000000"/>
      <u/>
    </font>
    <font>
      <name val="Times New Roman"/>
      <color indexed="64"/>
      <sz val="11.000000"/>
    </font>
    <font>
      <name val="Times New Roman"/>
      <b/>
      <color indexed="64"/>
      <sz val="11.000000"/>
    </font>
    <font>
      <name val="Times New Roman"/>
      <b/>
      <color theme="1"/>
      <sz val="11.000000"/>
    </font>
    <font>
      <name val="Times New Roman"/>
      <i/>
      <color theme="1"/>
      <sz val="11.000000"/>
    </font>
    <font>
      <name val="Arial"/>
      <sz val="10.000000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65"/>
        <bgColor indexed="65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fontId="0" fillId="0" borderId="0" numFmtId="0" applyNumberFormat="1" applyFont="1" applyFill="1" applyBorder="1"/>
    <xf fontId="1" fillId="0" borderId="0" numFmtId="0" applyNumberFormat="0" applyFont="1" applyFill="0" applyBorder="0" applyProtection="0"/>
  </cellStyleXfs>
  <cellXfs count="73">
    <xf fontId="0" fillId="0" borderId="0" numFmtId="0" xfId="0"/>
    <xf fontId="2" fillId="0" borderId="0" numFmtId="0" xfId="0" applyFont="1"/>
    <xf fontId="2" fillId="0" borderId="0" numFmtId="0" xfId="0" applyFont="1" applyAlignment="1">
      <alignment horizontal="center" vertical="center"/>
    </xf>
    <xf fontId="3" fillId="0" borderId="0" numFmtId="0" xfId="0" applyFont="1" applyAlignment="1" applyProtection="1">
      <alignment horizontal="center" vertical="center" wrapText="1"/>
    </xf>
    <xf fontId="3" fillId="0" borderId="0" numFmtId="0" xfId="0" applyFont="1" applyAlignment="1">
      <alignment horizontal="center" vertical="center" wrapText="1"/>
    </xf>
    <xf fontId="2" fillId="0" borderId="0" numFmtId="0" xfId="0" applyFont="1" applyAlignment="1" applyProtection="1">
      <alignment horizontal="left" vertical="top" wrapText="1"/>
    </xf>
    <xf fontId="2" fillId="0" borderId="0" numFmtId="0" xfId="0" applyFont="1" applyAlignment="1" applyProtection="1">
      <alignment wrapText="1"/>
    </xf>
    <xf fontId="2" fillId="0" borderId="0" numFmtId="0" xfId="0" applyFont="1" applyProtection="1"/>
    <xf fontId="4" fillId="0" borderId="1" numFmtId="0" xfId="0" applyFont="1" applyBorder="1" applyAlignment="1">
      <alignment horizontal="center" vertical="center" wrapText="1"/>
    </xf>
    <xf fontId="2" fillId="0" borderId="1" numFmtId="49" xfId="0" applyNumberFormat="1" applyFont="1" applyBorder="1" applyAlignment="1" applyProtection="1">
      <alignment horizontal="center" vertical="center" wrapText="1"/>
    </xf>
    <xf fontId="2" fillId="0" borderId="1" numFmtId="0" xfId="0" applyFont="1" applyBorder="1" applyAlignment="1">
      <alignment horizontal="center" vertical="center" wrapText="1"/>
    </xf>
    <xf fontId="4" fillId="0" borderId="1" numFmtId="160" xfId="0" applyNumberFormat="1" applyFont="1" applyBorder="1" applyAlignment="1">
      <alignment horizontal="center" vertical="center" wrapText="1"/>
    </xf>
    <xf fontId="2" fillId="0" borderId="1" numFmtId="0" xfId="0" applyFont="1" applyBorder="1"/>
    <xf fontId="2" fillId="0" borderId="1" numFmtId="0" xfId="0" applyFont="1" applyBorder="1" applyAlignment="1">
      <alignment horizontal="center" vertical="center"/>
    </xf>
    <xf fontId="5" fillId="0" borderId="1" numFmtId="0" xfId="0" applyFont="1" applyBorder="1" applyAlignment="1">
      <alignment horizontal="center" vertical="center"/>
    </xf>
    <xf fontId="5" fillId="0" borderId="1" numFmtId="0" xfId="0" applyFont="1" applyBorder="1" applyAlignment="1">
      <alignment horizontal="center" vertical="center" wrapText="1"/>
    </xf>
    <xf fontId="6" fillId="0" borderId="1" numFmtId="49" xfId="0" applyNumberFormat="1" applyFont="1" applyBorder="1" applyAlignment="1" applyProtection="1">
      <alignment horizontal="left" vertical="center" wrapText="1"/>
    </xf>
    <xf fontId="6" fillId="0" borderId="1" numFmtId="49" xfId="0" applyNumberFormat="1" applyFont="1" applyBorder="1" applyAlignment="1" applyProtection="1">
      <alignment horizontal="center" vertical="center" wrapText="1"/>
    </xf>
    <xf fontId="6" fillId="2" borderId="1" numFmtId="4" xfId="0" applyNumberFormat="1" applyFont="1" applyFill="1" applyBorder="1" applyAlignment="1" applyProtection="1">
      <alignment horizontal="right" vertical="center" wrapText="1"/>
    </xf>
    <xf fontId="6" fillId="0" borderId="1" numFmtId="4" xfId="0" applyNumberFormat="1" applyFont="1" applyBorder="1" applyAlignment="1" applyProtection="1">
      <alignment horizontal="right" vertical="center" wrapText="1"/>
    </xf>
    <xf fontId="6" fillId="0" borderId="0" numFmtId="0" xfId="0" applyFont="1"/>
    <xf fontId="5" fillId="2" borderId="1" numFmtId="0" xfId="0" applyFont="1" applyFill="1" applyBorder="1" applyAlignment="1">
      <alignment horizontal="center" vertical="center"/>
    </xf>
    <xf fontId="4" fillId="0" borderId="1" numFmtId="0" xfId="0" applyFont="1" applyBorder="1" applyAlignment="1">
      <alignment horizontal="center" vertical="center"/>
    </xf>
    <xf fontId="4" fillId="2" borderId="1" numFmtId="0" xfId="0" applyFont="1" applyFill="1" applyBorder="1" applyAlignment="1">
      <alignment horizontal="center" vertical="center"/>
    </xf>
    <xf fontId="2" fillId="0" borderId="1" numFmtId="49" xfId="0" applyNumberFormat="1" applyFont="1" applyBorder="1" applyAlignment="1" applyProtection="1">
      <alignment horizontal="left" vertical="center" wrapText="1"/>
    </xf>
    <xf fontId="2" fillId="2" borderId="1" numFmtId="4" xfId="0" applyNumberFormat="1" applyFont="1" applyFill="1" applyBorder="1" applyAlignment="1" applyProtection="1">
      <alignment horizontal="right" vertical="center" wrapText="1"/>
    </xf>
    <xf fontId="2" fillId="0" borderId="1" numFmtId="4" xfId="0" applyNumberFormat="1" applyFont="1" applyBorder="1" applyAlignment="1" applyProtection="1">
      <alignment horizontal="right" vertical="center" wrapText="1"/>
    </xf>
    <xf fontId="2" fillId="0" borderId="0" numFmtId="0" xfId="0" applyFont="1" applyAlignment="1">
      <alignment horizontal="center" vertical="center" wrapText="1"/>
    </xf>
    <xf fontId="2" fillId="0" borderId="0" numFmtId="0" xfId="0" applyFont="1" applyAlignment="1">
      <alignment wrapText="1"/>
    </xf>
    <xf fontId="2" fillId="0" borderId="0" numFmtId="161" xfId="0" applyNumberFormat="1" applyFont="1"/>
    <xf fontId="7" fillId="0" borderId="0" numFmtId="0" xfId="0" applyFont="1"/>
    <xf fontId="7" fillId="0" borderId="0" numFmtId="0" xfId="0" applyFont="1" applyAlignment="1">
      <alignment horizontal="center" vertical="center" wrapText="1"/>
    </xf>
    <xf fontId="8" fillId="0" borderId="0" numFmtId="0" xfId="1" applyFont="1" applyAlignment="1">
      <alignment horizontal="center" vertical="center"/>
    </xf>
    <xf fontId="9" fillId="0" borderId="1" numFmtId="0" xfId="0" applyFont="1" applyBorder="1" applyAlignment="1">
      <alignment horizontal="center" vertical="center" wrapText="1"/>
    </xf>
    <xf fontId="7" fillId="0" borderId="1" numFmtId="0" xfId="0" applyFont="1" applyBorder="1" applyAlignment="1">
      <alignment horizontal="center" vertical="center" wrapText="1"/>
    </xf>
    <xf fontId="9" fillId="0" borderId="1" numFmtId="0" xfId="0" applyFont="1" applyBorder="1" applyAlignment="1">
      <alignment horizontal="center" vertical="center"/>
    </xf>
    <xf fontId="10" fillId="0" borderId="1" numFmtId="0" xfId="0" applyFont="1" applyBorder="1" applyAlignment="1">
      <alignment horizontal="center" vertical="center"/>
    </xf>
    <xf fontId="10" fillId="0" borderId="1" numFmtId="0" xfId="0" applyFont="1" applyBorder="1" applyAlignment="1">
      <alignment vertical="center" wrapText="1"/>
    </xf>
    <xf fontId="11" fillId="3" borderId="1" numFmtId="0" xfId="0" applyFont="1" applyFill="1" applyBorder="1" applyAlignment="1">
      <alignment vertical="center" wrapText="1"/>
    </xf>
    <xf fontId="10" fillId="0" borderId="1" numFmtId="161" xfId="0" applyNumberFormat="1" applyFont="1" applyBorder="1" applyAlignment="1">
      <alignment vertical="center"/>
    </xf>
    <xf fontId="10" fillId="0" borderId="1" numFmtId="160" xfId="0" applyNumberFormat="1" applyFont="1" applyBorder="1" applyAlignment="1">
      <alignment horizontal="center" vertical="center"/>
    </xf>
    <xf fontId="7" fillId="3" borderId="1" numFmtId="0" xfId="0" applyFont="1" applyFill="1" applyBorder="1" applyAlignment="1">
      <alignment vertical="center" wrapText="1"/>
    </xf>
    <xf fontId="9" fillId="0" borderId="1" numFmtId="161" xfId="0" applyNumberFormat="1" applyFont="1" applyBorder="1" applyAlignment="1">
      <alignment vertical="center"/>
    </xf>
    <xf fontId="12" fillId="3" borderId="1" numFmtId="0" xfId="0" applyFont="1" applyFill="1" applyBorder="1" applyAlignment="1">
      <alignment vertical="center" wrapText="1"/>
    </xf>
    <xf fontId="9" fillId="0" borderId="1" numFmtId="160" xfId="0" applyNumberFormat="1" applyFont="1" applyBorder="1" applyAlignment="1">
      <alignment horizontal="center" vertical="center"/>
    </xf>
    <xf fontId="0" fillId="0" borderId="0" numFmtId="161" xfId="0" applyNumberFormat="1"/>
    <xf fontId="2" fillId="0" borderId="0" numFmtId="0" xfId="0" applyFont="1" applyAlignment="1" applyProtection="1">
      <alignment horizontal="center" vertical="center" wrapText="1"/>
    </xf>
    <xf fontId="2" fillId="0" borderId="2" numFmtId="49" xfId="0" applyNumberFormat="1" applyFont="1" applyBorder="1" applyAlignment="1" applyProtection="1">
      <alignment horizontal="center" vertical="center" wrapText="1"/>
    </xf>
    <xf fontId="0" fillId="0" borderId="3" numFmtId="0" xfId="0" applyBorder="1" applyAlignment="1">
      <alignment horizontal="center" vertical="center" wrapText="1"/>
    </xf>
    <xf fontId="6" fillId="0" borderId="1" numFmtId="161" xfId="0" applyNumberFormat="1" applyFont="1" applyBorder="1" applyAlignment="1" applyProtection="1">
      <alignment horizontal="left" vertical="center" wrapText="1"/>
    </xf>
    <xf fontId="6" fillId="0" borderId="1" numFmtId="161" xfId="0" applyNumberFormat="1" applyFont="1" applyBorder="1" applyAlignment="1" applyProtection="1">
      <alignment horizontal="right" vertical="center" wrapText="1"/>
    </xf>
    <xf fontId="6" fillId="0" borderId="1" numFmtId="162" xfId="0" applyNumberFormat="1" applyFont="1" applyBorder="1" applyAlignment="1" applyProtection="1">
      <alignment horizontal="right" vertical="center" wrapText="1"/>
    </xf>
    <xf fontId="6" fillId="0" borderId="1" numFmtId="0" xfId="0" applyFont="1" applyBorder="1" applyAlignment="1">
      <alignment horizontal="center" vertical="center"/>
    </xf>
    <xf fontId="2" fillId="0" borderId="1" numFmtId="161" xfId="0" applyNumberFormat="1" applyFont="1" applyBorder="1" applyAlignment="1" applyProtection="1">
      <alignment horizontal="left" vertical="center" wrapText="1"/>
    </xf>
    <xf fontId="2" fillId="0" borderId="1" numFmtId="161" xfId="0" applyNumberFormat="1" applyFont="1" applyBorder="1" applyAlignment="1" applyProtection="1">
      <alignment horizontal="right" vertical="center" wrapText="1"/>
    </xf>
    <xf fontId="2" fillId="0" borderId="1" numFmtId="162" xfId="0" applyNumberFormat="1" applyFont="1" applyBorder="1" applyAlignment="1" applyProtection="1">
      <alignment horizontal="right" vertical="center" wrapText="1"/>
    </xf>
    <xf fontId="13" fillId="0" borderId="0" numFmtId="0" xfId="0" applyFont="1" applyAlignment="1">
      <alignment horizontal="center"/>
    </xf>
    <xf fontId="2" fillId="0" borderId="2" numFmtId="0" xfId="0" applyFont="1" applyBorder="1" applyAlignment="1">
      <alignment horizontal="center" vertical="center" wrapText="1"/>
    </xf>
    <xf fontId="2" fillId="0" borderId="3" numFmtId="0" xfId="0" applyFont="1" applyBorder="1" applyAlignment="1">
      <alignment horizontal="center" vertical="center" wrapText="1"/>
    </xf>
    <xf fontId="4" fillId="0" borderId="4" numFmtId="0" xfId="0" applyFont="1" applyBorder="1" applyAlignment="1">
      <alignment horizontal="center" vertical="center" wrapText="1"/>
    </xf>
    <xf fontId="4" fillId="0" borderId="5" numFmtId="0" xfId="0" applyFont="1" applyBorder="1" applyAlignment="1">
      <alignment horizontal="center" vertical="center" wrapText="1"/>
    </xf>
    <xf fontId="4" fillId="0" borderId="6" numFmtId="0" xfId="0" applyFont="1" applyBorder="1" applyAlignment="1">
      <alignment horizontal="center" vertical="center" wrapText="1"/>
    </xf>
    <xf fontId="2" fillId="0" borderId="7" numFmtId="0" xfId="0" applyFont="1" applyBorder="1" applyAlignment="1">
      <alignment horizontal="center" vertical="center"/>
    </xf>
    <xf fontId="2" fillId="0" borderId="8" numFmtId="0" xfId="0" applyFont="1" applyBorder="1" applyAlignment="1">
      <alignment horizontal="center" vertical="center"/>
    </xf>
    <xf fontId="2" fillId="0" borderId="9" numFmtId="0" xfId="0" applyFont="1" applyBorder="1" applyAlignment="1">
      <alignment horizontal="center" vertical="center"/>
    </xf>
    <xf fontId="2" fillId="3" borderId="1" numFmtId="0" xfId="0" applyFont="1" applyFill="1" applyBorder="1" applyAlignment="1">
      <alignment vertical="center" wrapText="1"/>
    </xf>
    <xf fontId="2" fillId="3" borderId="1" numFmtId="0" xfId="0" applyFont="1" applyFill="1" applyBorder="1" applyAlignment="1">
      <alignment horizontal="center" vertical="center" wrapText="1"/>
    </xf>
    <xf fontId="4" fillId="0" borderId="1" numFmtId="2" xfId="0" applyNumberFormat="1" applyFont="1" applyBorder="1" applyAlignment="1">
      <alignment horizontal="center" vertical="center" wrapText="1"/>
    </xf>
    <xf fontId="4" fillId="0" borderId="1" numFmtId="3" xfId="0" applyNumberFormat="1" applyFont="1" applyBorder="1" applyAlignment="1">
      <alignment horizontal="center" vertical="center" wrapText="1"/>
    </xf>
    <xf fontId="13" fillId="0" borderId="1" numFmtId="0" xfId="0" applyFont="1" applyBorder="1" applyAlignment="1">
      <alignment wrapText="1"/>
    </xf>
    <xf fontId="0" fillId="0" borderId="1" numFmtId="0" xfId="0" applyBorder="1"/>
    <xf fontId="0" fillId="0" borderId="1" numFmtId="14" xfId="0" applyNumberFormat="1" applyBorder="1"/>
    <xf fontId="0" fillId="0" borderId="0" numFmtId="14" xfId="0" applyNumberFormat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5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1" showOutlineSymbols="1"/>
    <pageSetUpPr autoPageBreaks="1" fitToPage="0"/>
  </sheetPr>
  <sheetViews>
    <sheetView showGridLines="0" zoomScale="100" workbookViewId="0">
      <selection activeCell="G7" activeCellId="0" sqref="G7"/>
    </sheetView>
  </sheetViews>
  <sheetFormatPr defaultColWidth="9.140625" defaultRowHeight="12.75" outlineLevelRow="2"/>
  <cols>
    <col customWidth="1" min="1" max="4" style="2" width="5"/>
    <col customWidth="1" min="5" max="5" style="1" width="35.28515625"/>
    <col customWidth="1" min="6" max="6" style="1" width="20.5703125"/>
    <col customWidth="1" min="7" max="7" style="1" width="11.42578125"/>
    <col customWidth="1" min="8" max="8" style="1" width="6.42578125"/>
    <col customWidth="1" min="9" max="9" style="1" width="6.5703125"/>
    <col customWidth="1" min="10" max="10" style="1" width="9.140625"/>
    <col customWidth="1" min="11" max="11" style="1" width="11.42578125"/>
    <col customWidth="1" min="12" max="12" style="1" width="12.7109375"/>
    <col customWidth="1" min="13" max="13" style="1" width="14.7109375"/>
    <col customWidth="1" min="14" max="15" style="1" width="9.140625"/>
    <col min="16" max="16384" style="1" width="9.140625"/>
  </cols>
  <sheetData>
    <row r="1" ht="48.75" customHeight="1">
      <c r="B1" s="3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5"/>
      <c r="O1" s="5"/>
    </row>
    <row r="2">
      <c r="E2" s="6" t="s">
        <v>1</v>
      </c>
      <c r="F2" s="6"/>
      <c r="G2" s="6"/>
      <c r="H2" s="6"/>
      <c r="I2" s="6"/>
      <c r="J2" s="6"/>
      <c r="K2" s="6"/>
      <c r="L2" s="6"/>
      <c r="M2" s="6"/>
      <c r="N2" s="7"/>
      <c r="O2" s="7"/>
    </row>
    <row r="3">
      <c r="A3" s="8" t="s">
        <v>2</v>
      </c>
      <c r="B3" s="8"/>
      <c r="C3" s="8"/>
      <c r="D3" s="8"/>
      <c r="E3" s="9" t="s">
        <v>3</v>
      </c>
      <c r="F3" s="9" t="s">
        <v>4</v>
      </c>
      <c r="G3" s="9" t="s">
        <v>5</v>
      </c>
      <c r="H3" s="10"/>
      <c r="I3" s="10"/>
      <c r="J3" s="10"/>
      <c r="K3" s="9" t="s">
        <v>6</v>
      </c>
      <c r="L3" s="9" t="s">
        <v>7</v>
      </c>
      <c r="M3" s="11" t="s">
        <v>8</v>
      </c>
    </row>
    <row r="4" ht="23.25" customHeight="1">
      <c r="A4" s="8"/>
      <c r="B4" s="8"/>
      <c r="C4" s="8"/>
      <c r="D4" s="8"/>
      <c r="E4" s="12"/>
      <c r="F4" s="10"/>
      <c r="G4" s="9" t="s">
        <v>9</v>
      </c>
      <c r="H4" s="9" t="s">
        <v>10</v>
      </c>
      <c r="I4" s="9" t="s">
        <v>11</v>
      </c>
      <c r="J4" s="9" t="s">
        <v>12</v>
      </c>
      <c r="K4" s="12"/>
      <c r="L4" s="12"/>
      <c r="M4" s="12"/>
    </row>
    <row r="5" s="2" customFormat="1">
      <c r="A5" s="8">
        <v>1</v>
      </c>
      <c r="B5" s="8">
        <v>2</v>
      </c>
      <c r="C5" s="8">
        <v>3</v>
      </c>
      <c r="D5" s="8">
        <v>4</v>
      </c>
      <c r="E5" s="13">
        <v>5</v>
      </c>
      <c r="F5" s="10">
        <v>6</v>
      </c>
      <c r="G5" s="9" t="s">
        <v>13</v>
      </c>
      <c r="H5" s="9" t="s">
        <v>14</v>
      </c>
      <c r="I5" s="9" t="s">
        <v>15</v>
      </c>
      <c r="J5" s="9" t="s">
        <v>16</v>
      </c>
      <c r="K5" s="13">
        <v>11</v>
      </c>
      <c r="L5" s="13">
        <v>12</v>
      </c>
      <c r="M5" s="13">
        <v>13</v>
      </c>
    </row>
    <row r="6" ht="60">
      <c r="A6" s="14" t="s">
        <v>17</v>
      </c>
      <c r="B6" s="14" t="s">
        <v>18</v>
      </c>
      <c r="C6" s="14" t="s">
        <v>19</v>
      </c>
      <c r="D6" s="15" t="s">
        <v>20</v>
      </c>
      <c r="E6" s="16" t="s">
        <v>21</v>
      </c>
      <c r="F6" s="16"/>
      <c r="G6" s="17" t="s">
        <v>22</v>
      </c>
      <c r="H6" s="17"/>
      <c r="I6" s="17"/>
      <c r="J6" s="17"/>
      <c r="K6" s="18">
        <v>865.23699999999997</v>
      </c>
      <c r="L6" s="19">
        <v>865.23699999999997</v>
      </c>
      <c r="M6" s="19">
        <f t="shared" ref="M6:M8" si="0">L6/K6*100</f>
        <v>100</v>
      </c>
    </row>
    <row r="7" s="20" customFormat="1" ht="60">
      <c r="A7" s="14">
        <v>50</v>
      </c>
      <c r="B7" s="21">
        <v>0</v>
      </c>
      <c r="C7" s="14">
        <v>1</v>
      </c>
      <c r="D7" s="15"/>
      <c r="E7" s="16" t="s">
        <v>23</v>
      </c>
      <c r="F7" s="16" t="s">
        <v>24</v>
      </c>
      <c r="G7" s="17" t="s">
        <v>25</v>
      </c>
      <c r="H7" s="17"/>
      <c r="I7" s="17"/>
      <c r="J7" s="17"/>
      <c r="K7" s="18">
        <v>865.23699999999997</v>
      </c>
      <c r="L7" s="19">
        <f>L6</f>
        <v>865.23699999999997</v>
      </c>
      <c r="M7" s="19">
        <f t="shared" si="0"/>
        <v>100</v>
      </c>
    </row>
    <row r="8" s="20" customFormat="1" ht="24">
      <c r="A8" s="22">
        <v>50</v>
      </c>
      <c r="B8" s="23">
        <v>0</v>
      </c>
      <c r="C8" s="22">
        <v>1</v>
      </c>
      <c r="D8" s="8">
        <v>8</v>
      </c>
      <c r="E8" s="24" t="s">
        <v>26</v>
      </c>
      <c r="F8" s="24" t="s">
        <v>24</v>
      </c>
      <c r="G8" s="9" t="s">
        <v>27</v>
      </c>
      <c r="H8" s="9"/>
      <c r="I8" s="9"/>
      <c r="J8" s="9"/>
      <c r="K8" s="25">
        <v>865.24000000000001</v>
      </c>
      <c r="L8" s="26">
        <f>L6</f>
        <v>865.23699999999997</v>
      </c>
      <c r="M8" s="19">
        <f t="shared" si="0"/>
        <v>99.999653275391793</v>
      </c>
    </row>
    <row r="9" s="20" customFormat="1" outlineLevel="1">
      <c r="A9" s="27"/>
      <c r="B9" s="27"/>
      <c r="C9" s="27"/>
      <c r="D9" s="27"/>
      <c r="E9" s="28"/>
      <c r="F9" s="28"/>
      <c r="G9" s="28"/>
      <c r="H9" s="28"/>
      <c r="I9" s="28"/>
      <c r="J9" s="28"/>
      <c r="K9" s="28"/>
      <c r="L9" s="28"/>
      <c r="M9" s="28"/>
    </row>
    <row r="10" s="20" customFormat="1" outlineLevel="1">
      <c r="A10" s="27"/>
      <c r="B10" s="27"/>
      <c r="C10" s="27"/>
      <c r="D10" s="27"/>
      <c r="E10" s="28"/>
      <c r="F10" s="28"/>
      <c r="G10" s="28"/>
      <c r="H10" s="28"/>
      <c r="I10" s="28"/>
      <c r="J10" s="28"/>
      <c r="K10" s="28"/>
      <c r="L10" s="28"/>
      <c r="M10" s="28"/>
    </row>
    <row r="11" s="20" customFormat="1" outlineLevel="1">
      <c r="A11" s="27"/>
      <c r="B11" s="27"/>
      <c r="C11" s="27"/>
      <c r="D11" s="27"/>
      <c r="E11" s="28"/>
      <c r="F11" s="28"/>
      <c r="G11" s="28"/>
      <c r="H11" s="28"/>
      <c r="I11" s="28"/>
      <c r="J11" s="28"/>
      <c r="K11" s="28"/>
      <c r="L11" s="28"/>
      <c r="M11" s="28"/>
    </row>
    <row r="12" s="20" customFormat="1" outlineLevel="1">
      <c r="A12" s="27"/>
      <c r="B12" s="27"/>
      <c r="C12" s="27"/>
      <c r="D12" s="27"/>
      <c r="E12" s="28"/>
      <c r="F12" s="28"/>
      <c r="G12" s="28"/>
      <c r="H12" s="28"/>
      <c r="I12" s="28"/>
      <c r="J12" s="28"/>
      <c r="K12" s="28"/>
      <c r="L12" s="28"/>
      <c r="M12" s="28"/>
    </row>
    <row r="13" outlineLevel="2">
      <c r="A13" s="27"/>
      <c r="B13" s="27"/>
      <c r="C13" s="27"/>
      <c r="D13" s="27"/>
      <c r="E13" s="28"/>
      <c r="F13" s="28"/>
      <c r="G13" s="28"/>
      <c r="H13" s="28"/>
      <c r="I13" s="28"/>
      <c r="J13" s="28"/>
      <c r="K13" s="28"/>
      <c r="L13" s="28"/>
      <c r="M13" s="28"/>
    </row>
    <row r="14" outlineLevel="2">
      <c r="A14" s="27"/>
      <c r="B14" s="27"/>
      <c r="C14" s="27"/>
      <c r="D14" s="27"/>
      <c r="E14" s="28"/>
      <c r="F14" s="28"/>
      <c r="G14" s="28"/>
      <c r="H14" s="28"/>
      <c r="I14" s="28"/>
      <c r="J14" s="28"/>
      <c r="K14" s="28"/>
      <c r="L14" s="28"/>
      <c r="M14" s="28"/>
    </row>
    <row r="15" outlineLevel="2">
      <c r="A15" s="27"/>
      <c r="B15" s="27"/>
      <c r="C15" s="27"/>
      <c r="D15" s="27"/>
      <c r="E15" s="28"/>
      <c r="F15" s="28"/>
      <c r="G15" s="28"/>
      <c r="H15" s="28"/>
      <c r="I15" s="28"/>
      <c r="J15" s="28"/>
      <c r="K15" s="28"/>
      <c r="L15" s="28"/>
      <c r="M15" s="28"/>
    </row>
    <row r="16" outlineLevel="2">
      <c r="A16" s="27"/>
      <c r="B16" s="27"/>
      <c r="C16" s="27"/>
      <c r="D16" s="27"/>
      <c r="E16" s="28"/>
      <c r="F16" s="28"/>
      <c r="G16" s="28"/>
      <c r="H16" s="28"/>
      <c r="I16" s="28"/>
      <c r="J16" s="28"/>
      <c r="K16" s="28"/>
      <c r="L16" s="28"/>
      <c r="M16" s="28"/>
    </row>
    <row r="17" s="20" customFormat="1" outlineLevel="2">
      <c r="A17" s="27"/>
      <c r="B17" s="27"/>
      <c r="C17" s="27"/>
      <c r="D17" s="27"/>
      <c r="E17" s="28"/>
      <c r="F17" s="28"/>
      <c r="G17" s="28"/>
      <c r="H17" s="28"/>
      <c r="I17" s="28"/>
      <c r="J17" s="28"/>
      <c r="K17" s="28"/>
      <c r="L17" s="28"/>
      <c r="M17" s="28"/>
    </row>
    <row r="18" outlineLevel="2">
      <c r="A18" s="27"/>
      <c r="B18" s="27"/>
      <c r="C18" s="27"/>
      <c r="D18" s="27"/>
      <c r="E18" s="28"/>
      <c r="F18" s="28"/>
      <c r="G18" s="28"/>
      <c r="H18" s="28"/>
      <c r="I18" s="28"/>
      <c r="J18" s="28"/>
      <c r="K18" s="28"/>
      <c r="L18" s="28"/>
      <c r="M18" s="28"/>
    </row>
    <row r="19" outlineLevel="2">
      <c r="A19" s="27"/>
      <c r="B19" s="27"/>
      <c r="C19" s="27"/>
      <c r="D19" s="27"/>
      <c r="E19" s="28"/>
      <c r="F19" s="28"/>
      <c r="G19" s="28"/>
      <c r="H19" s="28"/>
      <c r="I19" s="28"/>
      <c r="J19" s="28"/>
      <c r="K19" s="28"/>
      <c r="L19" s="28"/>
      <c r="M19" s="28"/>
    </row>
    <row r="20" s="20" customFormat="1" outlineLevel="2">
      <c r="A20" s="27"/>
      <c r="B20" s="27"/>
      <c r="C20" s="27"/>
      <c r="D20" s="27"/>
      <c r="E20" s="28"/>
      <c r="F20" s="28"/>
      <c r="G20" s="28"/>
      <c r="H20" s="28"/>
      <c r="I20" s="28"/>
      <c r="J20" s="28"/>
      <c r="K20" s="28"/>
      <c r="L20" s="28"/>
      <c r="M20" s="28"/>
    </row>
    <row r="21" outlineLevel="2">
      <c r="A21" s="27"/>
      <c r="B21" s="27"/>
      <c r="C21" s="27"/>
      <c r="D21" s="27"/>
      <c r="E21" s="28"/>
      <c r="F21" s="28"/>
      <c r="G21" s="28"/>
      <c r="H21" s="28"/>
      <c r="I21" s="28"/>
      <c r="J21" s="28"/>
      <c r="K21" s="28"/>
      <c r="L21" s="28"/>
      <c r="M21" s="28"/>
    </row>
    <row r="22" outlineLevel="2">
      <c r="A22" s="27"/>
      <c r="B22" s="27"/>
      <c r="C22" s="27"/>
      <c r="D22" s="27"/>
      <c r="E22" s="28"/>
      <c r="F22" s="28"/>
      <c r="G22" s="28"/>
      <c r="H22" s="28"/>
      <c r="I22" s="28"/>
      <c r="J22" s="28"/>
      <c r="K22" s="28"/>
      <c r="L22" s="28"/>
      <c r="M22" s="28"/>
    </row>
    <row r="23" s="20" customFormat="1" outlineLevel="2">
      <c r="A23" s="27"/>
      <c r="B23" s="27"/>
      <c r="C23" s="27"/>
      <c r="D23" s="27"/>
      <c r="E23" s="28"/>
      <c r="F23" s="28"/>
      <c r="G23" s="28"/>
      <c r="H23" s="28"/>
      <c r="I23" s="28"/>
      <c r="J23" s="28"/>
      <c r="K23" s="28"/>
      <c r="L23" s="28"/>
      <c r="M23" s="28"/>
    </row>
    <row r="24" outlineLevel="2">
      <c r="A24" s="27"/>
      <c r="B24" s="27"/>
      <c r="C24" s="27"/>
      <c r="D24" s="27"/>
      <c r="E24" s="28"/>
      <c r="F24" s="28"/>
      <c r="G24" s="28"/>
      <c r="H24" s="28"/>
      <c r="I24" s="28"/>
      <c r="J24" s="28"/>
      <c r="K24" s="28"/>
      <c r="L24" s="28"/>
      <c r="M24" s="28"/>
      <c r="O24" s="29"/>
      <c r="P24" s="29"/>
    </row>
    <row r="25" outlineLevel="2">
      <c r="N25" s="1"/>
      <c r="O25" s="1"/>
    </row>
    <row r="26" outlineLevel="2">
      <c r="N26" s="1"/>
      <c r="O26" s="1"/>
    </row>
    <row r="27" outlineLevel="2"/>
    <row r="28" s="20" customFormat="1" outlineLevel="2">
      <c r="A28" s="2"/>
      <c r="B28" s="2"/>
      <c r="C28" s="2"/>
      <c r="D28" s="2"/>
      <c r="E28" s="1"/>
      <c r="F28" s="1"/>
      <c r="G28" s="1"/>
      <c r="H28" s="1"/>
      <c r="I28" s="1"/>
      <c r="J28" s="1"/>
      <c r="K28" s="1"/>
      <c r="L28" s="1"/>
      <c r="M28" s="1"/>
    </row>
    <row r="29" outlineLevel="2"/>
    <row r="30" outlineLevel="2"/>
    <row r="31">
      <c r="N31" s="28"/>
      <c r="O31" s="28"/>
    </row>
    <row r="32" s="20" customFormat="1" outlineLevel="1">
      <c r="A32" s="2"/>
      <c r="B32" s="2"/>
      <c r="C32" s="2"/>
      <c r="D32" s="2"/>
      <c r="E32" s="1"/>
      <c r="F32" s="1"/>
      <c r="G32" s="1"/>
      <c r="H32" s="1"/>
      <c r="I32" s="1"/>
      <c r="J32" s="1"/>
      <c r="K32" s="1"/>
      <c r="L32" s="1"/>
      <c r="M32" s="1"/>
    </row>
    <row r="33" outlineLevel="2">
      <c r="N33" s="29"/>
      <c r="O33" s="29"/>
    </row>
    <row r="34" outlineLevel="2">
      <c r="N34" s="29"/>
      <c r="O34" s="29"/>
    </row>
    <row r="35" outlineLevel="2"/>
    <row r="36" outlineLevel="2"/>
    <row r="37" outlineLevel="2"/>
    <row r="39">
      <c r="N39" s="28"/>
      <c r="O39" s="28"/>
    </row>
    <row r="40">
      <c r="N40" s="28"/>
      <c r="O40" s="28"/>
    </row>
    <row r="41">
      <c r="N41" s="28"/>
      <c r="O41" s="28"/>
    </row>
    <row r="42">
      <c r="N42" s="28"/>
      <c r="O42" s="28"/>
    </row>
    <row r="43">
      <c r="N43" s="28"/>
      <c r="O43" s="28"/>
    </row>
    <row r="44">
      <c r="N44" s="28"/>
      <c r="O44" s="28"/>
    </row>
    <row r="45">
      <c r="N45" s="28"/>
      <c r="O45" s="28"/>
    </row>
    <row r="46">
      <c r="N46" s="28"/>
      <c r="O46" s="28"/>
    </row>
    <row r="47">
      <c r="N47" s="28"/>
      <c r="O47" s="28"/>
    </row>
    <row r="48">
      <c r="N48" s="28"/>
      <c r="O48" s="28"/>
    </row>
    <row r="49">
      <c r="N49" s="28"/>
      <c r="O49" s="28"/>
    </row>
    <row r="50">
      <c r="N50" s="28"/>
      <c r="O50" s="28"/>
    </row>
    <row r="51">
      <c r="N51" s="28"/>
      <c r="O51" s="28"/>
    </row>
    <row r="52">
      <c r="N52" s="28"/>
      <c r="O52" s="28"/>
    </row>
    <row r="53">
      <c r="N53" s="28"/>
      <c r="O53" s="28"/>
    </row>
    <row r="54">
      <c r="N54" s="28"/>
      <c r="O54" s="28"/>
    </row>
    <row r="55">
      <c r="N55" s="28"/>
      <c r="O55" s="28"/>
    </row>
  </sheetData>
  <mergeCells count="8">
    <mergeCell ref="B1:M1"/>
    <mergeCell ref="A3:D4"/>
    <mergeCell ref="E3:E4"/>
    <mergeCell ref="F3:F4"/>
    <mergeCell ref="G3:J3"/>
    <mergeCell ref="K3:K4"/>
    <mergeCell ref="L3:L4"/>
    <mergeCell ref="M3:M4"/>
  </mergeCells>
  <printOptions headings="0" gridLines="0"/>
  <pageMargins left="0.39370078740157477" right="0.39370078740157477" top="0.19685039370078738" bottom="0.19685039370078738" header="0.11811023622047245" footer="0.11811023622047245"/>
  <pageSetup paperSize="9" scale="100" firstPageNumber="4294967295" fitToWidth="1" fitToHeight="1" pageOrder="downThenOver" orientation="landscape" usePrinterDefaults="1" blackAndWhite="0" draft="0" cellComments="none" useFirstPageNumber="0" errors="displayed" horizontalDpi="600" verticalDpi="600" copies="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2" activeCellId="0" sqref="A12:A17"/>
    </sheetView>
  </sheetViews>
  <sheetFormatPr defaultRowHeight="12.75"/>
  <cols>
    <col customWidth="1" min="3" max="3" width="28.42578125"/>
    <col customWidth="1" min="4" max="4" width="20.42578125"/>
    <col customWidth="1" min="5" max="5" width="13.7109375"/>
    <col customWidth="1" min="6" max="6" width="13.85546875"/>
    <col customWidth="1" min="7" max="7" width="20.42578125"/>
    <col bestFit="1" customWidth="1" min="8" max="8" width="10.140625"/>
  </cols>
  <sheetData>
    <row r="1" ht="47.25" customHeight="1">
      <c r="A1" s="30"/>
      <c r="B1" s="31" t="s">
        <v>28</v>
      </c>
      <c r="C1" s="31"/>
      <c r="D1" s="31"/>
      <c r="E1" s="31"/>
      <c r="F1" s="31"/>
      <c r="G1" s="30"/>
    </row>
    <row r="2" ht="14.25">
      <c r="A2" s="32"/>
      <c r="B2" s="30"/>
      <c r="C2" s="30"/>
      <c r="D2" s="30"/>
      <c r="E2" s="30"/>
      <c r="F2" s="30"/>
      <c r="G2" s="30"/>
    </row>
    <row r="3" ht="15">
      <c r="A3" s="33" t="s">
        <v>2</v>
      </c>
      <c r="B3" s="33"/>
      <c r="C3" s="33" t="s">
        <v>29</v>
      </c>
      <c r="D3" s="33" t="s">
        <v>30</v>
      </c>
      <c r="E3" s="33" t="s">
        <v>31</v>
      </c>
      <c r="F3" s="33"/>
      <c r="G3" s="33" t="s">
        <v>32</v>
      </c>
    </row>
    <row r="4">
      <c r="A4" s="33"/>
      <c r="B4" s="33"/>
      <c r="C4" s="33"/>
      <c r="D4" s="33"/>
      <c r="E4" s="33" t="s">
        <v>33</v>
      </c>
      <c r="F4" s="34" t="s">
        <v>34</v>
      </c>
      <c r="G4" s="33"/>
    </row>
    <row r="5" ht="30.600000000000001" customHeight="1">
      <c r="A5" s="35" t="s">
        <v>17</v>
      </c>
      <c r="B5" s="35" t="s">
        <v>18</v>
      </c>
      <c r="C5" s="33"/>
      <c r="D5" s="33"/>
      <c r="E5" s="33"/>
      <c r="F5" s="34"/>
      <c r="G5" s="33"/>
    </row>
    <row r="6" ht="14.25">
      <c r="A6" s="36">
        <v>50</v>
      </c>
      <c r="B6" s="36"/>
      <c r="C6" s="37" t="s">
        <v>35</v>
      </c>
      <c r="D6" s="38" t="s">
        <v>36</v>
      </c>
      <c r="E6" s="39">
        <v>865.23699999999997</v>
      </c>
      <c r="F6" s="39">
        <v>865.23699999999997</v>
      </c>
      <c r="G6" s="40">
        <f>F6/E6*100</f>
        <v>100</v>
      </c>
    </row>
    <row r="7" ht="14.25">
      <c r="A7" s="36"/>
      <c r="B7" s="36"/>
      <c r="C7" s="37"/>
      <c r="D7" s="41" t="s">
        <v>37</v>
      </c>
      <c r="E7" s="42"/>
      <c r="F7" s="42"/>
      <c r="G7" s="40"/>
    </row>
    <row r="8" ht="28.5">
      <c r="A8" s="36"/>
      <c r="B8" s="36"/>
      <c r="C8" s="37"/>
      <c r="D8" s="43" t="s">
        <v>38</v>
      </c>
      <c r="E8" s="42">
        <v>865.23699999999997</v>
      </c>
      <c r="F8" s="42">
        <v>865.23699999999997</v>
      </c>
      <c r="G8" s="44">
        <f t="shared" ref="G8:G14" si="1">F8/E8*100</f>
        <v>100</v>
      </c>
      <c r="H8" s="45"/>
    </row>
    <row r="9" ht="42.75">
      <c r="A9" s="36"/>
      <c r="B9" s="36"/>
      <c r="C9" s="37"/>
      <c r="D9" s="43" t="s">
        <v>39</v>
      </c>
      <c r="E9" s="42"/>
      <c r="F9" s="42"/>
      <c r="G9" s="44"/>
      <c r="H9" s="45"/>
    </row>
    <row r="10" ht="28.5">
      <c r="A10" s="36"/>
      <c r="B10" s="36"/>
      <c r="C10" s="37"/>
      <c r="D10" s="41" t="s">
        <v>40</v>
      </c>
      <c r="E10" s="42"/>
      <c r="F10" s="42"/>
      <c r="G10" s="44"/>
    </row>
    <row r="11" ht="14.25">
      <c r="A11" s="36"/>
      <c r="B11" s="36"/>
      <c r="C11" s="37"/>
      <c r="D11" s="41" t="s">
        <v>41</v>
      </c>
      <c r="E11" s="42"/>
      <c r="F11" s="42"/>
      <c r="G11" s="44"/>
    </row>
    <row r="12" ht="14.25">
      <c r="A12" s="36">
        <v>50</v>
      </c>
      <c r="B12" s="36">
        <v>1</v>
      </c>
      <c r="C12" s="37" t="s">
        <v>23</v>
      </c>
      <c r="D12" s="38" t="s">
        <v>36</v>
      </c>
      <c r="E12" s="39"/>
      <c r="F12" s="39"/>
      <c r="G12" s="44"/>
    </row>
    <row r="13" ht="14.25">
      <c r="A13" s="36"/>
      <c r="B13" s="36"/>
      <c r="C13" s="37"/>
      <c r="D13" s="41" t="s">
        <v>37</v>
      </c>
      <c r="E13" s="42"/>
      <c r="F13" s="42"/>
      <c r="G13" s="44"/>
    </row>
    <row r="14" ht="28.5">
      <c r="A14" s="36"/>
      <c r="B14" s="36"/>
      <c r="C14" s="37"/>
      <c r="D14" s="43" t="s">
        <v>38</v>
      </c>
      <c r="E14" s="42">
        <v>865.23699999999997</v>
      </c>
      <c r="F14" s="42">
        <f>F6</f>
        <v>865.23699999999997</v>
      </c>
      <c r="G14" s="44">
        <f t="shared" si="1"/>
        <v>100</v>
      </c>
    </row>
    <row r="15" ht="42.75">
      <c r="A15" s="36"/>
      <c r="B15" s="36"/>
      <c r="C15" s="37"/>
      <c r="D15" s="43" t="s">
        <v>39</v>
      </c>
      <c r="E15" s="42"/>
      <c r="F15" s="42"/>
      <c r="G15" s="44"/>
    </row>
    <row r="16" ht="28.5">
      <c r="A16" s="36"/>
      <c r="B16" s="36"/>
      <c r="C16" s="37"/>
      <c r="D16" s="41" t="s">
        <v>40</v>
      </c>
      <c r="E16" s="42"/>
      <c r="F16" s="42"/>
      <c r="G16" s="44"/>
    </row>
    <row r="17" ht="14.25">
      <c r="A17" s="36"/>
      <c r="B17" s="36"/>
      <c r="C17" s="37"/>
      <c r="D17" s="41" t="s">
        <v>41</v>
      </c>
      <c r="E17" s="42"/>
      <c r="F17" s="42"/>
      <c r="G17" s="44"/>
    </row>
    <row r="18" ht="14.25" customHeight="1"/>
    <row r="24" ht="14.25" customHeight="1"/>
    <row r="30" ht="14.25" customHeight="1"/>
    <row r="36" ht="14.25" customHeight="1"/>
    <row r="42" ht="14.25" customHeight="1"/>
  </sheetData>
  <mergeCells count="14">
    <mergeCell ref="B1:F1"/>
    <mergeCell ref="A3:B4"/>
    <mergeCell ref="C3:C5"/>
    <mergeCell ref="D3:D5"/>
    <mergeCell ref="E3:F3"/>
    <mergeCell ref="G3:G5"/>
    <mergeCell ref="E4:E5"/>
    <mergeCell ref="F4:F5"/>
    <mergeCell ref="A6:A11"/>
    <mergeCell ref="B6:B11"/>
    <mergeCell ref="C6:C11"/>
    <mergeCell ref="A12:A17"/>
    <mergeCell ref="B12:B17"/>
    <mergeCell ref="C12:C17"/>
  </mergeCells>
  <printOptions headings="0" gridLines="0"/>
  <pageMargins left="0.69999999999999996" right="0.69999999999999996" top="0.75" bottom="0.75" header="0.29999999999999999" footer="0.29999999999999999"/>
  <pageSetup paperSize="9" scale="86" firstPageNumber="429496729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4" zoomScale="100" workbookViewId="0">
      <selection activeCell="E11" activeCellId="0" sqref="E11"/>
    </sheetView>
  </sheetViews>
  <sheetFormatPr defaultColWidth="9.140625" defaultRowHeight="12.75" outlineLevelRow="2"/>
  <cols>
    <col customWidth="1" min="1" max="1" style="2" width="7"/>
    <col customWidth="1" min="2" max="2" style="2" width="5.85546875"/>
    <col customWidth="1" min="3" max="4" style="2" width="5"/>
    <col customWidth="1" min="5" max="5" style="1" width="39"/>
    <col customWidth="1" min="6" max="6" style="1" width="14.7109375"/>
    <col customWidth="1" min="7" max="7" style="2" width="6.140625"/>
    <col customWidth="1" min="8" max="8" style="2" width="6.28515625"/>
    <col customWidth="1" min="9" max="9" style="1" width="35.7109375"/>
    <col customWidth="1" min="10" max="10" style="1" width="27.28515625"/>
    <col customWidth="1" min="11" max="11" style="1" width="22.85546875"/>
    <col customWidth="1" min="12" max="13" style="1" width="9.140625"/>
    <col min="14" max="16384" style="1" width="9.140625"/>
  </cols>
  <sheetData>
    <row r="1" ht="36.75" customHeight="1">
      <c r="B1" s="3" t="s">
        <v>42</v>
      </c>
      <c r="C1" s="4"/>
      <c r="D1" s="4"/>
      <c r="E1" s="4"/>
      <c r="F1" s="4"/>
      <c r="G1" s="4"/>
      <c r="H1" s="4"/>
      <c r="I1" s="4"/>
      <c r="J1" s="4"/>
      <c r="K1" s="4"/>
      <c r="L1" s="5"/>
      <c r="M1" s="5"/>
    </row>
    <row r="2">
      <c r="E2" s="6"/>
      <c r="F2" s="6"/>
      <c r="G2" s="46"/>
      <c r="H2" s="46"/>
      <c r="I2" s="6"/>
      <c r="J2" s="6"/>
      <c r="K2" s="6"/>
      <c r="L2" s="7"/>
      <c r="M2" s="7"/>
    </row>
    <row r="3" ht="22.5" customHeight="1">
      <c r="A3" s="8" t="s">
        <v>2</v>
      </c>
      <c r="B3" s="8"/>
      <c r="C3" s="8"/>
      <c r="D3" s="8"/>
      <c r="E3" s="9" t="s">
        <v>3</v>
      </c>
      <c r="F3" s="9" t="s">
        <v>4</v>
      </c>
      <c r="G3" s="47" t="s">
        <v>43</v>
      </c>
      <c r="H3" s="48"/>
      <c r="I3" s="9" t="s">
        <v>44</v>
      </c>
      <c r="J3" s="9" t="s">
        <v>45</v>
      </c>
      <c r="K3" s="11" t="s">
        <v>46</v>
      </c>
    </row>
    <row r="4" ht="56.25" customHeight="1">
      <c r="A4" s="8"/>
      <c r="B4" s="8"/>
      <c r="C4" s="8"/>
      <c r="D4" s="8"/>
      <c r="E4" s="9"/>
      <c r="F4" s="9"/>
      <c r="G4" s="10" t="s">
        <v>47</v>
      </c>
      <c r="H4" s="10" t="s">
        <v>48</v>
      </c>
      <c r="I4" s="9"/>
      <c r="J4" s="9"/>
      <c r="K4" s="11"/>
    </row>
    <row r="5" s="2" customFormat="1">
      <c r="A5" s="8">
        <v>1</v>
      </c>
      <c r="B5" s="8">
        <v>2</v>
      </c>
      <c r="C5" s="8">
        <v>3</v>
      </c>
      <c r="D5" s="8">
        <v>4</v>
      </c>
      <c r="E5" s="13">
        <v>5</v>
      </c>
      <c r="F5" s="10">
        <v>6</v>
      </c>
      <c r="G5" s="9" t="s">
        <v>13</v>
      </c>
      <c r="H5" s="9" t="s">
        <v>14</v>
      </c>
      <c r="I5" s="13">
        <v>9</v>
      </c>
      <c r="J5" s="13">
        <v>10</v>
      </c>
      <c r="K5" s="13">
        <v>11</v>
      </c>
    </row>
    <row r="6" s="20" customFormat="1" ht="48">
      <c r="A6" s="14" t="s">
        <v>17</v>
      </c>
      <c r="B6" s="14" t="s">
        <v>18</v>
      </c>
      <c r="C6" s="14" t="s">
        <v>19</v>
      </c>
      <c r="D6" s="15" t="s">
        <v>20</v>
      </c>
      <c r="E6" s="16" t="s">
        <v>49</v>
      </c>
      <c r="F6" s="16"/>
      <c r="G6" s="17" t="s">
        <v>50</v>
      </c>
      <c r="H6" s="17" t="s">
        <v>50</v>
      </c>
      <c r="I6" s="49"/>
      <c r="J6" s="50"/>
      <c r="K6" s="51"/>
    </row>
    <row r="7" s="20" customFormat="1" ht="99.75" customHeight="1" outlineLevel="1">
      <c r="A7" s="52">
        <v>50</v>
      </c>
      <c r="B7" s="52">
        <v>0</v>
      </c>
      <c r="C7" s="52">
        <v>1</v>
      </c>
      <c r="D7" s="52"/>
      <c r="E7" s="16" t="s">
        <v>23</v>
      </c>
      <c r="F7" s="16" t="s">
        <v>51</v>
      </c>
      <c r="G7" s="17" t="s">
        <v>50</v>
      </c>
      <c r="H7" s="17" t="s">
        <v>50</v>
      </c>
      <c r="I7" s="49"/>
      <c r="J7" s="50"/>
      <c r="K7" s="51"/>
    </row>
    <row r="8" ht="29.25" customHeight="1" outlineLevel="1">
      <c r="A8" s="13">
        <v>50</v>
      </c>
      <c r="B8" s="13">
        <v>0</v>
      </c>
      <c r="C8" s="13">
        <v>1</v>
      </c>
      <c r="D8" s="13">
        <v>8</v>
      </c>
      <c r="E8" s="24" t="s">
        <v>26</v>
      </c>
      <c r="F8" s="24" t="s">
        <v>24</v>
      </c>
      <c r="G8" s="9" t="s">
        <v>50</v>
      </c>
      <c r="H8" s="9" t="s">
        <v>50</v>
      </c>
      <c r="I8" s="53" t="s">
        <v>52</v>
      </c>
      <c r="J8" s="54" t="s">
        <v>53</v>
      </c>
      <c r="K8" s="55"/>
    </row>
    <row r="9" s="20" customFormat="1" outlineLevel="1">
      <c r="A9" s="2"/>
      <c r="B9" s="2"/>
      <c r="C9" s="2"/>
      <c r="D9" s="2"/>
      <c r="E9" s="1"/>
      <c r="F9" s="1"/>
      <c r="G9" s="2"/>
      <c r="H9" s="2"/>
      <c r="I9" s="1"/>
      <c r="J9" s="1"/>
      <c r="K9" s="1"/>
      <c r="L9" s="1"/>
    </row>
    <row r="10" s="20" customFormat="1" outlineLevel="1">
      <c r="A10" s="2"/>
      <c r="B10" s="2"/>
      <c r="C10" s="2"/>
      <c r="D10" s="2"/>
      <c r="E10" s="1"/>
      <c r="F10" s="1"/>
      <c r="G10" s="2"/>
      <c r="H10" s="2"/>
      <c r="I10" s="1"/>
      <c r="J10" s="1"/>
      <c r="K10" s="1"/>
      <c r="L10" s="1"/>
    </row>
    <row r="11" outlineLevel="2"/>
    <row r="12" outlineLevel="2"/>
    <row r="13" outlineLevel="2"/>
    <row r="14" outlineLevel="2"/>
    <row r="15" s="20" customFormat="1" outlineLevel="1">
      <c r="A15" s="2"/>
      <c r="B15" s="2"/>
      <c r="C15" s="2"/>
      <c r="D15" s="2"/>
      <c r="E15" s="1"/>
      <c r="F15" s="1"/>
      <c r="G15" s="2"/>
      <c r="H15" s="2"/>
      <c r="I15" s="1"/>
      <c r="J15" s="1"/>
      <c r="K15" s="1"/>
      <c r="L15" s="1"/>
    </row>
    <row r="16" ht="63.75" customHeight="1" outlineLevel="1"/>
    <row r="17" outlineLevel="1"/>
    <row r="18" s="20" customFormat="1" outlineLevel="2">
      <c r="A18" s="2"/>
      <c r="B18" s="2"/>
      <c r="C18" s="2"/>
      <c r="D18" s="2"/>
      <c r="E18" s="1"/>
      <c r="F18" s="1"/>
      <c r="G18" s="2"/>
      <c r="H18" s="2"/>
      <c r="I18" s="1"/>
      <c r="J18" s="1"/>
      <c r="K18" s="1"/>
      <c r="L18" s="1"/>
    </row>
    <row r="19" outlineLevel="2"/>
    <row r="20" outlineLevel="2"/>
    <row r="21" s="20" customFormat="1" outlineLevel="1">
      <c r="A21" s="2"/>
      <c r="B21" s="2"/>
      <c r="C21" s="2"/>
      <c r="D21" s="2"/>
      <c r="E21" s="1"/>
      <c r="F21" s="1"/>
      <c r="G21" s="2"/>
      <c r="H21" s="2"/>
      <c r="I21" s="1"/>
      <c r="J21" s="1"/>
      <c r="K21" s="1"/>
      <c r="L21" s="1"/>
    </row>
    <row r="22" outlineLevel="2"/>
    <row r="23" outlineLevel="2"/>
    <row r="24" outlineLevel="2"/>
    <row r="25" s="20" customFormat="1" outlineLevel="1">
      <c r="A25" s="2"/>
      <c r="B25" s="2"/>
      <c r="C25" s="2"/>
      <c r="D25" s="2"/>
      <c r="E25" s="1"/>
      <c r="F25" s="1"/>
      <c r="G25" s="2"/>
      <c r="H25" s="2"/>
      <c r="I25" s="1"/>
      <c r="J25" s="1"/>
      <c r="K25" s="1"/>
      <c r="L25" s="1"/>
    </row>
    <row r="26" outlineLevel="2"/>
    <row r="27" outlineLevel="2"/>
    <row r="28" outlineLevel="1"/>
    <row r="29" s="20" customFormat="1" outlineLevel="1">
      <c r="A29" s="2"/>
      <c r="B29" s="2"/>
      <c r="C29" s="2"/>
      <c r="D29" s="2"/>
      <c r="E29" s="1"/>
      <c r="F29" s="1"/>
      <c r="G29" s="2"/>
      <c r="H29" s="2"/>
      <c r="I29" s="1"/>
      <c r="J29" s="1"/>
      <c r="K29" s="1"/>
      <c r="L29" s="1"/>
    </row>
    <row r="30" outlineLevel="2"/>
    <row r="31" outlineLevel="2"/>
    <row r="32" outlineLevel="2"/>
    <row r="33" outlineLevel="2"/>
    <row r="34" outlineLevel="2"/>
  </sheetData>
  <mergeCells count="8">
    <mergeCell ref="B1:K1"/>
    <mergeCell ref="A3:D4"/>
    <mergeCell ref="E3:E4"/>
    <mergeCell ref="F3:F4"/>
    <mergeCell ref="G3:H3"/>
    <mergeCell ref="I3:I4"/>
    <mergeCell ref="J3:J4"/>
    <mergeCell ref="K3:K4"/>
  </mergeCells>
  <printOptions headings="0" gridLines="0"/>
  <pageMargins left="0.39370078740157477" right="0.31496062992125984" top="0.19685039370078738" bottom="0.19685039370078738" header="0.11811023622047245" footer="0.19685039370078738"/>
  <pageSetup paperSize="9" scale="100" firstPageNumber="4294967295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90" workbookViewId="0">
      <selection activeCell="A10" activeCellId="0" sqref="A10"/>
    </sheetView>
  </sheetViews>
  <sheetFormatPr defaultRowHeight="12.75"/>
  <cols>
    <col customWidth="1" min="1" max="1" width="5.85546875"/>
    <col customWidth="1" min="2" max="2" width="10"/>
    <col customWidth="1" min="3" max="3" width="7.7109375"/>
    <col customWidth="1" min="4" max="4" width="19.28515625"/>
    <col customWidth="1" min="5" max="5" width="21"/>
    <col customWidth="1" min="6" max="6" width="20.5703125"/>
    <col customWidth="1" min="7" max="7" width="24.140625"/>
    <col customWidth="1" min="12" max="12" width="22.28515625"/>
  </cols>
  <sheetData>
    <row r="1">
      <c r="A1" s="56" t="s">
        <v>54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</row>
    <row r="4">
      <c r="A4" s="57" t="s">
        <v>2</v>
      </c>
      <c r="B4" s="58"/>
      <c r="C4" s="59" t="s">
        <v>55</v>
      </c>
      <c r="D4" s="60" t="s">
        <v>56</v>
      </c>
      <c r="E4" s="8" t="s">
        <v>57</v>
      </c>
      <c r="F4" s="10" t="s">
        <v>58</v>
      </c>
      <c r="G4" s="10"/>
      <c r="H4" s="10"/>
      <c r="I4" s="61" t="s">
        <v>59</v>
      </c>
      <c r="J4" s="59" t="s">
        <v>60</v>
      </c>
      <c r="K4" s="59" t="s">
        <v>61</v>
      </c>
      <c r="L4" s="59" t="s">
        <v>62</v>
      </c>
    </row>
    <row r="5" ht="48">
      <c r="A5" s="8" t="s">
        <v>17</v>
      </c>
      <c r="B5" s="8" t="s">
        <v>18</v>
      </c>
      <c r="C5" s="62"/>
      <c r="D5" s="63"/>
      <c r="E5" s="13"/>
      <c r="F5" s="8" t="s">
        <v>63</v>
      </c>
      <c r="G5" s="8" t="s">
        <v>64</v>
      </c>
      <c r="H5" s="8" t="s">
        <v>65</v>
      </c>
      <c r="I5" s="64"/>
      <c r="J5" s="62"/>
      <c r="K5" s="62"/>
      <c r="L5" s="62"/>
    </row>
    <row r="6">
      <c r="A6" s="59">
        <v>1</v>
      </c>
      <c r="B6" s="59">
        <v>2</v>
      </c>
      <c r="C6" s="59">
        <v>3</v>
      </c>
      <c r="D6" s="60">
        <v>4</v>
      </c>
      <c r="E6" s="59">
        <v>5</v>
      </c>
      <c r="F6" s="59">
        <v>6</v>
      </c>
      <c r="G6" s="59">
        <v>7</v>
      </c>
      <c r="H6" s="59">
        <v>8</v>
      </c>
      <c r="I6" s="61">
        <v>9</v>
      </c>
      <c r="J6" s="59">
        <v>10</v>
      </c>
      <c r="K6" s="59">
        <v>11</v>
      </c>
      <c r="L6" s="59">
        <v>12</v>
      </c>
    </row>
    <row r="7" ht="96">
      <c r="A7" s="15">
        <v>50</v>
      </c>
      <c r="B7" s="15"/>
      <c r="C7" s="8">
        <v>1</v>
      </c>
      <c r="D7" s="65" t="s">
        <v>66</v>
      </c>
      <c r="E7" s="66" t="s">
        <v>67</v>
      </c>
      <c r="F7" s="10">
        <v>118</v>
      </c>
      <c r="G7" s="66">
        <v>120</v>
      </c>
      <c r="H7" s="8">
        <v>120</v>
      </c>
      <c r="I7" s="8">
        <v>100</v>
      </c>
      <c r="J7" s="67">
        <v>100</v>
      </c>
      <c r="K7" s="67">
        <f t="shared" ref="K7:K9" si="2">H7/F7*100</f>
        <v>101.69491525423729</v>
      </c>
      <c r="L7" s="8"/>
    </row>
    <row r="8" ht="36">
      <c r="A8" s="15">
        <v>50</v>
      </c>
      <c r="B8" s="15"/>
      <c r="C8" s="8">
        <v>2</v>
      </c>
      <c r="D8" s="65" t="s">
        <v>68</v>
      </c>
      <c r="E8" s="66" t="s">
        <v>69</v>
      </c>
      <c r="F8" s="10">
        <v>1838</v>
      </c>
      <c r="G8" s="66">
        <v>2000</v>
      </c>
      <c r="H8" s="68">
        <v>1452.3</v>
      </c>
      <c r="I8" s="68">
        <f t="shared" ref="I8:I9" si="3">H8-G8</f>
        <v>-547.70000000000005</v>
      </c>
      <c r="J8" s="67">
        <f t="shared" ref="J8:J9" si="4">H8/G8*100</f>
        <v>72.614999999999995</v>
      </c>
      <c r="K8" s="67">
        <f t="shared" si="2"/>
        <v>79.015233949945596</v>
      </c>
      <c r="L8" s="8" t="s">
        <v>70</v>
      </c>
    </row>
    <row r="9" ht="72">
      <c r="A9" s="15">
        <v>50</v>
      </c>
      <c r="B9" s="15"/>
      <c r="C9" s="8">
        <v>3</v>
      </c>
      <c r="D9" s="65" t="s">
        <v>71</v>
      </c>
      <c r="E9" s="66" t="s">
        <v>72</v>
      </c>
      <c r="F9" s="10">
        <v>34</v>
      </c>
      <c r="G9" s="66">
        <v>40</v>
      </c>
      <c r="H9" s="8">
        <v>39</v>
      </c>
      <c r="I9" s="68">
        <f t="shared" si="3"/>
        <v>-1</v>
      </c>
      <c r="J9" s="67">
        <f t="shared" si="4"/>
        <v>97.5</v>
      </c>
      <c r="K9" s="67">
        <f t="shared" si="2"/>
        <v>114.70588235294117</v>
      </c>
      <c r="L9" s="8" t="s">
        <v>73</v>
      </c>
    </row>
    <row r="10" ht="36">
      <c r="A10" s="15">
        <v>50</v>
      </c>
      <c r="B10" s="15"/>
      <c r="C10" s="8">
        <v>4</v>
      </c>
      <c r="D10" s="65" t="s">
        <v>74</v>
      </c>
      <c r="E10" s="66" t="s">
        <v>72</v>
      </c>
      <c r="F10" s="68">
        <v>0</v>
      </c>
      <c r="G10" s="66">
        <v>0</v>
      </c>
      <c r="H10" s="68">
        <v>0</v>
      </c>
      <c r="I10" s="68">
        <f>H10-G10</f>
        <v>0</v>
      </c>
      <c r="J10" s="67">
        <v>0</v>
      </c>
      <c r="K10" s="67">
        <v>0</v>
      </c>
      <c r="L10" s="8"/>
    </row>
    <row r="11">
      <c r="A11" s="69"/>
      <c r="B11" s="69"/>
      <c r="C11" s="69"/>
      <c r="D11" s="70"/>
      <c r="E11" s="66"/>
      <c r="F11" s="10"/>
      <c r="G11" s="66"/>
      <c r="H11" s="69"/>
      <c r="I11" s="69"/>
      <c r="J11" s="69"/>
      <c r="K11" s="69"/>
      <c r="L11" s="69"/>
    </row>
  </sheetData>
  <mergeCells count="10">
    <mergeCell ref="A1:R1"/>
    <mergeCell ref="A4:B4"/>
    <mergeCell ref="C4:C5"/>
    <mergeCell ref="D4:D5"/>
    <mergeCell ref="E4:E5"/>
    <mergeCell ref="F4:H4"/>
    <mergeCell ref="I4:I5"/>
    <mergeCell ref="J4:J5"/>
    <mergeCell ref="K4:K5"/>
    <mergeCell ref="L4:L5"/>
  </mergeCells>
  <printOptions headings="0" gridLines="0"/>
  <pageMargins left="0.69999999999999996" right="0.69999999999999996" top="0.75" bottom="0.75" header="0.29999999999999999" footer="0.29999999999999999"/>
  <pageSetup paperSize="9" scale="100" firstPageNumber="429496729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C18" activeCellId="0" sqref="C18"/>
    </sheetView>
  </sheetViews>
  <sheetFormatPr defaultRowHeight="12.75"/>
  <cols>
    <col customWidth="1" min="1" max="1" width="14.42578125"/>
    <col customWidth="1" min="2" max="2" width="15.5703125"/>
    <col customWidth="1" min="3" max="3" width="19"/>
    <col customWidth="1" min="4" max="4" width="17"/>
    <col customWidth="1" min="5" max="5" width="21"/>
    <col customWidth="1" min="6" max="6" width="15.7109375"/>
    <col customWidth="1" min="7" max="7" width="21"/>
  </cols>
  <sheetData>
    <row r="1">
      <c r="A1" t="s">
        <v>75</v>
      </c>
    </row>
    <row r="3">
      <c r="A3" s="70" t="s">
        <v>55</v>
      </c>
      <c r="B3" s="70" t="s">
        <v>76</v>
      </c>
      <c r="C3" s="70" t="s">
        <v>77</v>
      </c>
      <c r="D3" s="70" t="s">
        <v>78</v>
      </c>
      <c r="E3" s="70" t="s">
        <v>79</v>
      </c>
      <c r="F3" s="70"/>
      <c r="G3" s="70"/>
    </row>
    <row r="4">
      <c r="A4" s="70">
        <v>1</v>
      </c>
      <c r="B4" s="70" t="s">
        <v>80</v>
      </c>
      <c r="C4" s="71">
        <v>45040</v>
      </c>
      <c r="D4" s="70">
        <v>442</v>
      </c>
      <c r="E4" s="70" t="s">
        <v>81</v>
      </c>
      <c r="F4" s="70"/>
      <c r="G4" s="70"/>
    </row>
    <row r="5">
      <c r="A5" s="70">
        <v>2</v>
      </c>
      <c r="B5" s="70" t="s">
        <v>80</v>
      </c>
      <c r="C5" s="71">
        <v>45376</v>
      </c>
      <c r="D5" s="70">
        <v>328</v>
      </c>
      <c r="E5" s="70" t="s">
        <v>81</v>
      </c>
      <c r="F5" s="70"/>
      <c r="G5" s="70"/>
    </row>
    <row r="6">
      <c r="A6" s="70">
        <v>3</v>
      </c>
      <c r="B6" s="70" t="s">
        <v>80</v>
      </c>
      <c r="C6" s="71">
        <v>45365</v>
      </c>
      <c r="D6" s="70">
        <v>304</v>
      </c>
      <c r="E6" s="70" t="s">
        <v>81</v>
      </c>
      <c r="F6" s="70"/>
      <c r="G6" s="70"/>
    </row>
    <row r="7">
      <c r="A7" s="70"/>
      <c r="B7" s="70"/>
      <c r="C7" s="70"/>
      <c r="D7" s="70"/>
      <c r="E7" s="70"/>
      <c r="F7" s="70"/>
      <c r="G7" s="70"/>
    </row>
    <row r="8">
      <c r="A8" s="70"/>
      <c r="B8" s="70"/>
      <c r="C8" s="70"/>
      <c r="D8" s="70"/>
      <c r="E8" s="70"/>
      <c r="F8" s="70"/>
      <c r="G8" s="70"/>
    </row>
    <row r="9">
      <c r="A9" s="70"/>
      <c r="B9" s="70"/>
      <c r="C9" s="70"/>
      <c r="D9" s="70"/>
      <c r="E9" s="70"/>
      <c r="F9" s="70"/>
      <c r="G9" s="70"/>
    </row>
    <row r="13">
      <c r="F13" s="72"/>
    </row>
  </sheetData>
  <printOptions headings="0" gridLines="0"/>
  <pageMargins left="0.69999999999999996" right="0.69999999999999996" top="0.75" bottom="0.75" header="0.29999999999999999" footer="0.29999999999999999"/>
  <pageSetup paperSize="9" scale="100" firstPageNumber="429496729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Р7-Офис/7.2.2.36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Н. Бобрешева</dc:creator>
  <dc:description>POI HSSF rep:2.52.0.105</dc:description>
  <cp:revision>1</cp:revision>
  <dcterms:created xsi:type="dcterms:W3CDTF">2021-04-28T05:20:43Z</dcterms:created>
  <dcterms:modified xsi:type="dcterms:W3CDTF">2025-07-11T05:48:07Z</dcterms:modified>
</cp:coreProperties>
</file>