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Форма 1" sheetId="1" state="visible" r:id="rId1"/>
    <sheet name="форма 2" sheetId="2" state="visible" r:id="rId2"/>
    <sheet name="Форма 3" sheetId="3" state="visible" r:id="rId3"/>
    <sheet name="Форма 4" sheetId="4" state="visible" r:id="rId4"/>
    <sheet name="Форма 5" sheetId="5" state="visible" r:id="rId5"/>
    <sheet name="Форма 6" sheetId="6" state="visible" r:id="rId6"/>
  </sheets>
  <definedNames>
    <definedName name="APPT" localSheetId="0">'Форма 1'!#REF!</definedName>
    <definedName name="FIO" localSheetId="0">'Форма 1'!#REF!</definedName>
    <definedName name="LAST_CELL" localSheetId="0">'Форма 1'!$O$45</definedName>
    <definedName name="SIGN" localSheetId="0">'Форма 1'!#REF!</definedName>
    <definedName name="Print_Titles" localSheetId="0">'Форма 1'!$3:$5</definedName>
    <definedName name="Print_Titles" localSheetId="2">'Форма 3'!$3:$5</definedName>
  </definedNames>
  <calcPr/>
</workbook>
</file>

<file path=xl/sharedStrings.xml><?xml version="1.0" encoding="utf-8"?>
<sst xmlns="http://schemas.openxmlformats.org/spreadsheetml/2006/main" count="87" uniqueCount="87">
  <si>
    <t xml:space="preserve"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Формирование современной городской среды на территории Александровского района на 2018-2027 годы» за 2024 год</t>
  </si>
  <si>
    <t xml:space="preserve">тыс. руб.</t>
  </si>
  <si>
    <t xml:space="preserve">Коды аналитической программной классификации</t>
  </si>
  <si>
    <t xml:space="preserve">Наименование кода</t>
  </si>
  <si>
    <t xml:space="preserve">Ответственный исполнитель, соисполнитель</t>
  </si>
  <si>
    <t xml:space="preserve">Код бюджетной классификации</t>
  </si>
  <si>
    <t xml:space="preserve">Ассигнования 2024 год</t>
  </si>
  <si>
    <t xml:space="preserve">Кассовое исполнение за 2024 год</t>
  </si>
  <si>
    <t xml:space="preserve">% исполнения</t>
  </si>
  <si>
    <t>КЦСР</t>
  </si>
  <si>
    <t>КВСР</t>
  </si>
  <si>
    <t>КФСР</t>
  </si>
  <si>
    <t>КВР</t>
  </si>
  <si>
    <t>7</t>
  </si>
  <si>
    <t>8</t>
  </si>
  <si>
    <t>9</t>
  </si>
  <si>
    <t>10</t>
  </si>
  <si>
    <t>МП</t>
  </si>
  <si>
    <t>Пп</t>
  </si>
  <si>
    <t>ОМ</t>
  </si>
  <si>
    <t>М</t>
  </si>
  <si>
    <t xml:space="preserve">Муниципальная программа Формирование современной городской среды на территории Александровского района на 2018-2027 годы»</t>
  </si>
  <si>
    <t>4800000000</t>
  </si>
  <si>
    <t xml:space="preserve">Благоустройство муниципальных территорий общего пользования </t>
  </si>
  <si>
    <t xml:space="preserve">Администрация района</t>
  </si>
  <si>
    <t>4800200000</t>
  </si>
  <si>
    <t xml:space="preserve">Обустройство Аллеи памяти в парковой зоне с. Александровское Александровского рйона Томской области </t>
  </si>
  <si>
    <t>4800200004</t>
  </si>
  <si>
    <t xml:space="preserve">Реализация программ формирования современной городской среды в рамках государственной программы «Жилье и городская среда Томской области»</t>
  </si>
  <si>
    <t xml:space="preserve">4800200005 </t>
  </si>
  <si>
    <t>480F255550</t>
  </si>
  <si>
    <t xml:space="preserve">Форма 2.Отчет о расходах на реализацию целей муниципальной программы «Александровский район»  на реализацию муниципальной программы Формирование современной городской среды на территории Александровского района на 2018-2027 годы» за 2024 год</t>
  </si>
  <si>
    <t xml:space="preserve">Наименование муниципальной программы, подпрограммы</t>
  </si>
  <si>
    <t xml:space="preserve">Источник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</si>
  <si>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</si>
  <si>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</si>
  <si>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 согласно муниципальной программе</t>
  </si>
  <si>
    <r>
      <t xml:space="preserve">Фактические </t>
    </r>
    <r>
      <rPr>
        <sz val="11"/>
        <color indexed="64"/>
        <rFont val="Times New Roman"/>
      </rPr>
      <t xml:space="preserve">расходы на отчетную дату</t>
    </r>
  </si>
  <si>
    <t xml:space="preserve">Муниципальная программа Реализация программ формирования современной городской среды в рамках государственной программы «Жилье и городская среда Томской области»</t>
  </si>
  <si>
    <t>Всего</t>
  </si>
  <si>
    <t xml:space="preserve">в том числе:</t>
  </si>
  <si>
    <t xml:space="preserve">собственные средства</t>
  </si>
  <si>
    <t xml:space="preserve">субвенции из бюджета Томской области</t>
  </si>
  <si>
    <t xml:space="preserve">средства бюджетов сельских поселений</t>
  </si>
  <si>
    <t xml:space="preserve">иные источники</t>
  </si>
  <si>
    <t xml:space="preserve">5, 55550</t>
  </si>
  <si>
    <t xml:space="preserve">Форма 3. Отчет о выполнении мероприятий муниципальной программы «Александровский район»  на реализацию муниципальной программы "Формирование современной городской среды на территории Александровского района на 2018-2027 годы» за 2024 год</t>
  </si>
  <si>
    <t xml:space="preserve">Срок выполнения 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</si>
  <si>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</si>
  <si>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</si>
  <si>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</si>
  <si>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плановый </t>
  </si>
  <si>
    <t>фактический</t>
  </si>
  <si>
    <t>2024</t>
  </si>
  <si>
    <t xml:space="preserve">благоустройство общественной территории </t>
  </si>
  <si>
    <t xml:space="preserve">благоустройство общественной территории 1 этап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</si>
  <si>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</si>
  <si>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</si>
  <si>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</si>
  <si>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</si>
  <si>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</si>
  <si>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Расходы бюджета муниципального образования  на оказание муниципальной услуги (выполнение работы), тыс. рублей</t>
  </si>
  <si>
    <t xml:space="preserve">Кассовые расходы, %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</si>
  <si>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</si>
  <si>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</si>
  <si>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</si>
  <si>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План на отчетный год</t>
  </si>
  <si>
    <t xml:space="preserve">План на отчетный период</t>
  </si>
  <si>
    <t xml:space="preserve">Кассовое исполнение на конец отчетного периода</t>
  </si>
  <si>
    <t xml:space="preserve">к плану на отчетный год</t>
  </si>
  <si>
    <t xml:space="preserve"> Количество/доля благоустроенных дворовых пространствмногоквартирных домов (далее – МКД) от общего количества дворовых территорий МКД</t>
  </si>
  <si>
    <t>ед.</t>
  </si>
  <si>
    <t xml:space="preserve">Количество/доля благоустроенных общественных территорий от общего количества таких территорий</t>
  </si>
  <si>
    <t xml:space="preserve">Количество/доля жителей, принявших участие (трудовое и финансовое) в мероприятиях по благоустройству территории</t>
  </si>
  <si>
    <t>-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</si>
  <si>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</si>
  <si>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</si>
  <si>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</si>
  <si>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Темп роста к уровню прошлого года, %</t>
  </si>
  <si>
    <t xml:space="preserve">Обоснование отклонений значений целевого показателя (индикатора) на конец отчетного периода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</si>
  <si>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</si>
  <si>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</si>
  <si>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</si>
  <si>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</si>
  <si>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</si>
  <si>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>постановление</t>
  </si>
  <si>
    <t xml:space="preserve">приведение в соответствие с решением о бюджете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</si>
</sst>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"/>
    <numFmt numFmtId="161" formatCode="#,##0.0"/>
    <numFmt numFmtId="162" formatCode="#,##0.000"/>
  </numFmts>
  <fonts count="16">
    <font>
      <name val="Arial"/>
      <color theme="1"/>
      <sz val="10.000000"/>
    </font>
    <font>
      <name val="Calibri"/>
      <color theme="10"/>
      <sz val="11.000000"/>
      <u/>
      <scheme val="minor"/>
    </font>
    <font>
      <name val="Times New Roman"/>
      <sz val="10.000000"/>
    </font>
    <font>
      <name val="Times New Roman"/>
      <b/>
      <sz val="11.000000"/>
    </font>
    <font>
      <name val="Times New Roman"/>
      <color indexed="64"/>
      <sz val="10.000000"/>
    </font>
    <font>
      <name val="Times New Roman"/>
      <b/>
      <color indexed="64"/>
      <sz val="10.000000"/>
    </font>
    <font>
      <name val="Times New Roman"/>
      <b/>
      <sz val="10.000000"/>
    </font>
    <font>
      <name val="Times New Roman"/>
      <color theme="1"/>
      <sz val="11.000000"/>
    </font>
    <font>
      <name val="Times New Roman"/>
      <color theme="10"/>
      <sz val="11.000000"/>
      <u/>
    </font>
    <font>
      <name val="Times New Roman"/>
      <color indexed="64"/>
      <sz val="11.000000"/>
    </font>
    <font>
      <name val="Times New Roman"/>
      <b/>
      <color indexed="64"/>
      <sz val="11.000000"/>
    </font>
    <font>
      <name val="Times New Roman"/>
      <b/>
      <color theme="1"/>
      <sz val="11.000000"/>
    </font>
    <font>
      <name val="Times New Roman"/>
      <i/>
      <color theme="1"/>
      <sz val="11.000000"/>
    </font>
    <font>
      <name val="Times New Roman"/>
      <color indexed="64"/>
      <sz val="12.000000"/>
    </font>
    <font>
      <name val="Arial"/>
      <sz val="10.000000"/>
    </font>
    <font>
      <name val="Arial"/>
      <b/>
      <color theme="1"/>
      <sz val="10.000000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100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 vertical="center"/>
    </xf>
    <xf fontId="3" fillId="0" borderId="0" numFmtId="0" xfId="0" applyFont="1" applyAlignment="1" applyProtection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2" fillId="0" borderId="0" numFmtId="0" xfId="0" applyFont="1" applyAlignment="1" applyProtection="1">
      <alignment horizontal="left" vertical="top" wrapText="1"/>
    </xf>
    <xf fontId="2" fillId="0" borderId="0" numFmtId="0" xfId="0" applyFont="1" applyAlignment="1" applyProtection="1">
      <alignment wrapText="1"/>
    </xf>
    <xf fontId="2" fillId="0" borderId="0" numFmtId="0" xfId="0" applyFont="1" applyProtection="1"/>
    <xf fontId="4" fillId="0" borderId="1" numFmtId="0" xfId="0" applyFont="1" applyBorder="1" applyAlignment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2" fillId="0" borderId="1" numFmtId="0" xfId="0" applyFont="1" applyBorder="1"/>
    <xf fontId="2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6" fillId="0" borderId="1" numFmtId="49" xfId="0" applyNumberFormat="1" applyFont="1" applyBorder="1" applyAlignment="1" applyProtection="1">
      <alignment horizontal="left" vertical="center" wrapText="1"/>
    </xf>
    <xf fontId="6" fillId="0" borderId="1" numFmtId="49" xfId="0" applyNumberFormat="1" applyFont="1" applyBorder="1" applyAlignment="1" applyProtection="1">
      <alignment horizontal="center" vertical="center" wrapText="1"/>
    </xf>
    <xf fontId="6" fillId="0" borderId="1" numFmtId="4" xfId="0" applyNumberFormat="1" applyFont="1" applyBorder="1" applyAlignment="1" applyProtection="1">
      <alignment horizontal="right" vertical="center" wrapText="1"/>
    </xf>
    <xf fontId="6" fillId="0" borderId="1" numFmtId="161" xfId="0" applyNumberFormat="1" applyFont="1" applyBorder="1" applyAlignment="1" applyProtection="1">
      <alignment horizontal="right" vertical="center" wrapText="1"/>
    </xf>
    <xf fontId="4" fillId="0" borderId="1" numFmtId="0" xfId="0" applyFont="1" applyBorder="1" applyAlignment="1">
      <alignment horizontal="center" vertical="center"/>
    </xf>
    <xf fontId="2" fillId="0" borderId="1" numFmtId="49" xfId="0" applyNumberFormat="1" applyFont="1" applyBorder="1" applyAlignment="1" applyProtection="1">
      <alignment horizontal="left" vertical="center" wrapText="1"/>
    </xf>
    <xf fontId="2" fillId="0" borderId="1" numFmtId="4" xfId="0" applyNumberFormat="1" applyFont="1" applyBorder="1" applyAlignment="1" applyProtection="1">
      <alignment horizontal="right" vertical="center" wrapText="1"/>
    </xf>
    <xf fontId="2" fillId="0" borderId="1" numFmtId="161" xfId="0" applyNumberFormat="1" applyFont="1" applyBorder="1" applyAlignment="1" applyProtection="1">
      <alignment horizontal="right" vertical="center" wrapText="1"/>
    </xf>
    <xf fontId="6" fillId="0" borderId="0" numFmtId="0" xfId="0" applyFont="1"/>
    <xf fontId="2" fillId="0" borderId="1" numFmtId="49" xfId="0" applyNumberFormat="1" applyFont="1" applyBorder="1" applyAlignment="1">
      <alignment horizontal="left" vertical="center" wrapText="1"/>
    </xf>
    <xf fontId="2" fillId="0" borderId="1" numFmtId="49" xfId="0" applyNumberFormat="1" applyFont="1" applyBorder="1" applyAlignment="1">
      <alignment horizontal="center" vertical="center" wrapText="1"/>
    </xf>
    <xf fontId="2" fillId="0" borderId="1" numFmtId="4" xfId="0" applyNumberFormat="1" applyFont="1" applyBorder="1" applyAlignment="1">
      <alignment horizontal="right" vertical="center" wrapText="1"/>
    </xf>
    <xf fontId="2" fillId="0" borderId="1" numFmtId="161" xfId="0" applyNumberFormat="1" applyFont="1" applyBorder="1" applyAlignment="1">
      <alignment horizontal="right" vertical="center" wrapText="1"/>
    </xf>
    <xf fontId="2" fillId="0" borderId="0" numFmtId="0" xfId="0" applyFont="1" applyAlignment="1">
      <alignment horizontal="center" vertical="center" wrapText="1"/>
    </xf>
    <xf fontId="2" fillId="0" borderId="0" numFmtId="0" xfId="0" applyFont="1" applyAlignment="1">
      <alignment wrapText="1"/>
    </xf>
    <xf fontId="2" fillId="0" borderId="0" numFmtId="162" xfId="0" applyNumberFormat="1" applyFont="1"/>
    <xf fontId="7" fillId="0" borderId="0" numFmtId="0" xfId="0" applyFont="1"/>
    <xf fontId="7" fillId="0" borderId="0" numFmtId="0" xfId="0" applyFont="1" applyAlignment="1">
      <alignment horizontal="center" vertical="center" wrapText="1"/>
    </xf>
    <xf fontId="8" fillId="0" borderId="0" numFmtId="0" xfId="1" applyFont="1" applyAlignment="1">
      <alignment horizontal="center" vertical="center"/>
    </xf>
    <xf fontId="9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vertical="center" wrapText="1"/>
    </xf>
    <xf fontId="11" fillId="2" borderId="1" numFmtId="0" xfId="0" applyFont="1" applyFill="1" applyBorder="1" applyAlignment="1">
      <alignment vertical="center" wrapText="1"/>
    </xf>
    <xf fontId="10" fillId="0" borderId="1" numFmtId="2" xfId="0" applyNumberFormat="1" applyFont="1" applyBorder="1" applyAlignment="1">
      <alignment vertical="center"/>
    </xf>
    <xf fontId="10" fillId="0" borderId="1" numFmtId="2" xfId="0" applyNumberFormat="1" applyFont="1" applyBorder="1" applyAlignment="1">
      <alignment horizontal="center" vertical="center"/>
    </xf>
    <xf fontId="7" fillId="2" borderId="1" numFmtId="0" xfId="0" applyFont="1" applyFill="1" applyBorder="1" applyAlignment="1">
      <alignment vertical="center" wrapText="1"/>
    </xf>
    <xf fontId="9" fillId="0" borderId="1" numFmtId="2" xfId="0" applyNumberFormat="1" applyFont="1" applyBorder="1" applyAlignment="1">
      <alignment vertical="center"/>
    </xf>
    <xf fontId="12" fillId="2" borderId="1" numFmtId="0" xfId="0" applyFont="1" applyFill="1" applyBorder="1" applyAlignment="1">
      <alignment vertical="center" wrapText="1"/>
    </xf>
    <xf fontId="9" fillId="0" borderId="1" numFmtId="2" xfId="0" applyNumberFormat="1" applyFont="1" applyBorder="1" applyAlignment="1">
      <alignment horizontal="center" vertical="center"/>
    </xf>
    <xf fontId="0" fillId="0" borderId="0" numFmtId="162" xfId="0" applyNumberFormat="1"/>
    <xf fontId="10" fillId="0" borderId="2" numFmtId="0" xfId="0" applyFont="1" applyBorder="1" applyAlignment="1">
      <alignment horizontal="center" vertical="center"/>
    </xf>
    <xf fontId="10" fillId="0" borderId="2" numFmtId="0" xfId="0" applyFont="1" applyBorder="1" applyAlignment="1">
      <alignment vertical="center" wrapText="1"/>
    </xf>
    <xf fontId="7" fillId="2" borderId="2" numFmtId="0" xfId="0" applyFont="1" applyFill="1" applyBorder="1" applyAlignment="1">
      <alignment vertical="center" wrapText="1"/>
    </xf>
    <xf fontId="9" fillId="0" borderId="2" numFmtId="2" xfId="0" applyNumberFormat="1" applyFont="1" applyBorder="1" applyAlignment="1">
      <alignment vertical="center"/>
    </xf>
    <xf fontId="9" fillId="0" borderId="2" numFmtId="2" xfId="0" applyNumberFormat="1" applyFont="1" applyBorder="1" applyAlignment="1">
      <alignment horizontal="center" vertical="center"/>
    </xf>
    <xf fontId="10" fillId="0" borderId="3" numFmtId="0" xfId="0" applyFont="1" applyBorder="1" applyAlignment="1">
      <alignment horizontal="center" vertical="center"/>
    </xf>
    <xf fontId="10" fillId="0" borderId="3" numFmtId="0" xfId="0" applyFont="1" applyBorder="1" applyAlignment="1">
      <alignment vertical="center" wrapText="1"/>
    </xf>
    <xf fontId="11" fillId="2" borderId="3" numFmtId="0" xfId="0" applyFont="1" applyFill="1" applyBorder="1" applyAlignment="1">
      <alignment vertical="center" wrapText="1"/>
    </xf>
    <xf fontId="10" fillId="0" borderId="3" numFmtId="2" xfId="0" applyNumberFormat="1" applyFont="1" applyBorder="1" applyAlignment="1">
      <alignment vertical="center"/>
    </xf>
    <xf fontId="10" fillId="0" borderId="3" numFmtId="2" xfId="0" applyNumberFormat="1" applyFont="1" applyBorder="1" applyAlignment="1">
      <alignment horizontal="center" vertical="center"/>
    </xf>
    <xf fontId="7" fillId="2" borderId="3" numFmtId="0" xfId="0" applyFont="1" applyFill="1" applyBorder="1" applyAlignment="1">
      <alignment vertical="center" wrapText="1"/>
    </xf>
    <xf fontId="9" fillId="0" borderId="3" numFmtId="2" xfId="0" applyNumberFormat="1" applyFont="1" applyBorder="1" applyAlignment="1">
      <alignment vertical="center"/>
    </xf>
    <xf fontId="12" fillId="2" borderId="3" numFmtId="0" xfId="0" applyFont="1" applyFill="1" applyBorder="1" applyAlignment="1">
      <alignment vertical="center" wrapText="1"/>
    </xf>
    <xf fontId="9" fillId="0" borderId="3" numFmtId="2" xfId="0" applyNumberFormat="1" applyFont="1" applyBorder="1" applyAlignment="1">
      <alignment horizontal="center" vertical="center"/>
    </xf>
    <xf fontId="2" fillId="0" borderId="0" numFmtId="0" xfId="0" applyFont="1" applyAlignment="1" applyProtection="1">
      <alignment horizontal="center" vertical="center" wrapText="1"/>
    </xf>
    <xf fontId="2" fillId="0" borderId="4" numFmtId="49" xfId="0" applyNumberFormat="1" applyFont="1" applyBorder="1" applyAlignment="1" applyProtection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6" fillId="0" borderId="1" numFmtId="162" xfId="0" applyNumberFormat="1" applyFont="1" applyBorder="1" applyAlignment="1" applyProtection="1">
      <alignment horizontal="left" vertical="center" wrapText="1"/>
    </xf>
    <xf fontId="6" fillId="0" borderId="1" numFmtId="162" xfId="0" applyNumberFormat="1" applyFont="1" applyBorder="1" applyAlignment="1" applyProtection="1">
      <alignment horizontal="right" vertical="center" wrapText="1"/>
    </xf>
    <xf fontId="2" fillId="0" borderId="1" numFmtId="162" xfId="0" applyNumberFormat="1" applyFont="1" applyBorder="1" applyAlignment="1" applyProtection="1">
      <alignment horizontal="left" vertical="center" wrapText="1"/>
    </xf>
    <xf fontId="2" fillId="0" borderId="1" numFmtId="162" xfId="0" applyNumberFormat="1" applyFont="1" applyBorder="1" applyAlignment="1" applyProtection="1">
      <alignment horizontal="right" vertical="center" wrapText="1"/>
    </xf>
    <xf fontId="13" fillId="0" borderId="1" numFmtId="0" xfId="0" applyFont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8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left" vertical="center" wrapText="1"/>
    </xf>
    <xf fontId="4" fillId="0" borderId="8" numFmtId="2" xfId="0" applyNumberFormat="1" applyFont="1" applyBorder="1" applyAlignment="1">
      <alignment horizontal="center" vertical="center" wrapText="1"/>
    </xf>
    <xf fontId="4" fillId="0" borderId="6" numFmtId="2" xfId="0" applyNumberFormat="1" applyFont="1" applyBorder="1" applyAlignment="1">
      <alignment horizontal="center" vertical="center" wrapText="1"/>
    </xf>
    <xf fontId="0" fillId="0" borderId="1" numFmtId="0" xfId="0" applyBorder="1" applyAlignment="1">
      <alignment horizontal="center" vertical="center"/>
    </xf>
    <xf fontId="0" fillId="0" borderId="1" numFmtId="0" xfId="0" applyBorder="1"/>
    <xf fontId="2" fillId="0" borderId="1" numFmtId="0" xfId="0" applyFont="1" applyBorder="1" applyAlignment="1">
      <alignment horizontal="left" wrapText="1"/>
    </xf>
    <xf fontId="14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/>
    </xf>
    <xf fontId="2" fillId="0" borderId="7" numFmtId="0" xfId="0" applyFont="1" applyBorder="1" applyAlignment="1">
      <alignment horizontal="center" vertical="center"/>
    </xf>
    <xf fontId="2" fillId="0" borderId="8" numFmtId="0" xfId="0" applyFont="1" applyBorder="1" applyAlignment="1">
      <alignment horizontal="center" vertical="center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left" vertical="center" wrapText="1"/>
    </xf>
    <xf fontId="4" fillId="0" borderId="1" numFmtId="1" xfId="0" applyNumberFormat="1" applyFont="1" applyBorder="1" applyAlignment="1">
      <alignment horizontal="center" vertical="center"/>
    </xf>
    <xf fontId="2" fillId="0" borderId="1" numFmtId="0" xfId="0" applyFont="1" applyBorder="1" applyAlignment="1">
      <alignment horizontal="center"/>
    </xf>
    <xf fontId="15" fillId="0" borderId="0" numFmtId="0" xfId="1" applyFont="1"/>
    <xf fontId="15" fillId="0" borderId="0" numFmtId="0" xfId="0" applyFont="1"/>
    <xf fontId="14" fillId="0" borderId="0" numFmtId="0" xfId="0" applyFont="1"/>
    <xf fontId="0" fillId="0" borderId="1" numFmtId="14" xfId="0" applyNumberFormat="1" applyBorder="1"/>
    <xf fontId="14" fillId="0" borderId="1" numFmtId="0" xfId="0" applyFont="1" applyBorder="1"/>
    <xf fontId="0" fillId="0" borderId="0" numFmtId="0" xfId="0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zoomScale="100" workbookViewId="0">
      <selection activeCell="H13" activeCellId="0" sqref="H13"/>
    </sheetView>
  </sheetViews>
  <sheetFormatPr defaultColWidth="9.140625" defaultRowHeight="12.75" outlineLevelRow="2"/>
  <cols>
    <col customWidth="1" min="1" max="3" style="2" width="5"/>
    <col customWidth="1" min="4" max="4" style="2" width="9.7109375"/>
    <col customWidth="1" min="5" max="5" style="1" width="35.28515625"/>
    <col customWidth="1" min="6" max="6" style="1" width="20.5703125"/>
    <col customWidth="1" min="7" max="7" style="1" width="11.42578125"/>
    <col customWidth="1" min="8" max="8" style="1" width="6.42578125"/>
    <col customWidth="1" min="9" max="9" style="1" width="5.7109375"/>
    <col customWidth="1" min="10" max="10" style="1" width="9.140625"/>
    <col customWidth="1" min="11" max="11" style="1" width="11.42578125"/>
    <col customWidth="1" min="12" max="12" style="1" width="12.7109375"/>
    <col customWidth="1" min="13" max="13" style="1" width="7.85546875"/>
    <col customWidth="1" min="14" max="15" style="1" width="9.140625"/>
    <col min="16" max="16384" style="1" width="9.140625"/>
  </cols>
  <sheetData>
    <row r="1" ht="39.75" customHeight="1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</row>
    <row r="2">
      <c r="E2" s="6" t="s">
        <v>1</v>
      </c>
      <c r="F2" s="6"/>
      <c r="G2" s="6"/>
      <c r="H2" s="6"/>
      <c r="I2" s="6"/>
      <c r="J2" s="6"/>
      <c r="K2" s="6"/>
      <c r="L2" s="6"/>
      <c r="M2" s="6"/>
      <c r="N2" s="7"/>
      <c r="O2" s="7"/>
    </row>
    <row r="3">
      <c r="A3" s="8" t="s">
        <v>2</v>
      </c>
      <c r="B3" s="8"/>
      <c r="C3" s="8"/>
      <c r="D3" s="8"/>
      <c r="E3" s="9" t="s">
        <v>3</v>
      </c>
      <c r="F3" s="9" t="s">
        <v>4</v>
      </c>
      <c r="G3" s="9" t="s">
        <v>5</v>
      </c>
      <c r="H3" s="10"/>
      <c r="I3" s="10"/>
      <c r="J3" s="10"/>
      <c r="K3" s="9" t="s">
        <v>6</v>
      </c>
      <c r="L3" s="9" t="s">
        <v>7</v>
      </c>
      <c r="M3" s="11" t="s">
        <v>8</v>
      </c>
    </row>
    <row r="4" ht="39" customHeight="1">
      <c r="A4" s="8"/>
      <c r="B4" s="8"/>
      <c r="C4" s="8"/>
      <c r="D4" s="8"/>
      <c r="E4" s="12"/>
      <c r="F4" s="10"/>
      <c r="G4" s="9" t="s">
        <v>9</v>
      </c>
      <c r="H4" s="9" t="s">
        <v>10</v>
      </c>
      <c r="I4" s="9" t="s">
        <v>11</v>
      </c>
      <c r="J4" s="9" t="s">
        <v>12</v>
      </c>
      <c r="K4" s="12"/>
      <c r="L4" s="12"/>
      <c r="M4" s="12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9" t="s">
        <v>15</v>
      </c>
      <c r="J5" s="9" t="s">
        <v>16</v>
      </c>
      <c r="K5" s="13">
        <v>11</v>
      </c>
      <c r="L5" s="13">
        <v>12</v>
      </c>
      <c r="M5" s="13">
        <v>13</v>
      </c>
    </row>
    <row r="6" ht="60">
      <c r="A6" s="14" t="s">
        <v>17</v>
      </c>
      <c r="B6" s="14" t="s">
        <v>18</v>
      </c>
      <c r="C6" s="14" t="s">
        <v>19</v>
      </c>
      <c r="D6" s="15" t="s">
        <v>20</v>
      </c>
      <c r="E6" s="16" t="s">
        <v>21</v>
      </c>
      <c r="F6" s="16"/>
      <c r="G6" s="17" t="s">
        <v>22</v>
      </c>
      <c r="H6" s="17"/>
      <c r="I6" s="17"/>
      <c r="J6" s="17"/>
      <c r="K6" s="18">
        <v>561.09500000000003</v>
      </c>
      <c r="L6" s="18">
        <v>561.09500000000003</v>
      </c>
      <c r="M6" s="19">
        <f t="shared" ref="M6:M9" si="0">L6/K6*100</f>
        <v>100</v>
      </c>
    </row>
    <row r="7" ht="24">
      <c r="A7" s="14">
        <v>48</v>
      </c>
      <c r="B7" s="14">
        <v>0</v>
      </c>
      <c r="C7" s="14">
        <v>2</v>
      </c>
      <c r="D7" s="15"/>
      <c r="E7" s="16" t="s">
        <v>23</v>
      </c>
      <c r="F7" s="16" t="s">
        <v>24</v>
      </c>
      <c r="G7" s="17" t="s">
        <v>25</v>
      </c>
      <c r="H7" s="17"/>
      <c r="I7" s="17"/>
      <c r="J7" s="17"/>
      <c r="K7" s="18">
        <f>K6</f>
        <v>561.09500000000003</v>
      </c>
      <c r="L7" s="18">
        <f>L6</f>
        <v>561.09500000000003</v>
      </c>
      <c r="M7" s="19">
        <f t="shared" si="0"/>
        <v>100</v>
      </c>
    </row>
    <row r="8" ht="48">
      <c r="A8" s="20">
        <v>48</v>
      </c>
      <c r="B8" s="20">
        <v>0</v>
      </c>
      <c r="C8" s="20">
        <v>2</v>
      </c>
      <c r="D8" s="8">
        <v>4</v>
      </c>
      <c r="E8" s="21" t="s">
        <v>26</v>
      </c>
      <c r="F8" s="21" t="s">
        <v>24</v>
      </c>
      <c r="G8" s="9" t="s">
        <v>27</v>
      </c>
      <c r="H8" s="9"/>
      <c r="I8" s="9"/>
      <c r="J8" s="9"/>
      <c r="K8" s="22">
        <v>65</v>
      </c>
      <c r="L8" s="22">
        <v>65</v>
      </c>
      <c r="M8" s="23">
        <f t="shared" si="0"/>
        <v>100</v>
      </c>
    </row>
    <row r="9" s="24" customFormat="1" ht="48">
      <c r="A9" s="20">
        <v>48</v>
      </c>
      <c r="B9" s="20">
        <v>0</v>
      </c>
      <c r="C9" s="20">
        <v>2</v>
      </c>
      <c r="D9" s="8">
        <v>5</v>
      </c>
      <c r="E9" s="21" t="s">
        <v>28</v>
      </c>
      <c r="F9" s="21" t="s">
        <v>24</v>
      </c>
      <c r="G9" s="9" t="s">
        <v>29</v>
      </c>
      <c r="H9" s="9"/>
      <c r="I9" s="9"/>
      <c r="J9" s="9"/>
      <c r="K9" s="22">
        <v>151.19999999999999</v>
      </c>
      <c r="L9" s="22">
        <v>151.19999999999999</v>
      </c>
      <c r="M9" s="23">
        <f t="shared" si="0"/>
        <v>100</v>
      </c>
    </row>
    <row r="10" s="24" customFormat="1" ht="48" outlineLevel="1">
      <c r="A10" s="20">
        <v>48</v>
      </c>
      <c r="B10" s="20">
        <v>0</v>
      </c>
      <c r="C10" s="20">
        <v>2</v>
      </c>
      <c r="D10" s="8">
        <v>55550</v>
      </c>
      <c r="E10" s="25" t="s">
        <v>28</v>
      </c>
      <c r="F10" s="25" t="s">
        <v>24</v>
      </c>
      <c r="G10" s="26" t="s">
        <v>30</v>
      </c>
      <c r="H10" s="26"/>
      <c r="I10" s="26"/>
      <c r="J10" s="26"/>
      <c r="K10" s="27">
        <v>344.89999999999998</v>
      </c>
      <c r="L10" s="27">
        <v>344.89999999999998</v>
      </c>
      <c r="M10" s="28">
        <f>L10/K10*100</f>
        <v>100</v>
      </c>
    </row>
    <row r="11" s="24" customFormat="1" outlineLevel="1">
      <c r="A11" s="29"/>
      <c r="B11" s="29"/>
      <c r="C11" s="29"/>
      <c r="D11" s="29"/>
      <c r="E11" s="30"/>
      <c r="F11" s="30"/>
      <c r="G11" s="30"/>
      <c r="H11" s="30"/>
      <c r="I11" s="30"/>
      <c r="J11" s="30"/>
      <c r="K11" s="30"/>
      <c r="L11" s="30"/>
      <c r="M11" s="30"/>
    </row>
    <row r="12" s="24" customFormat="1" outlineLevel="1">
      <c r="A12" s="29"/>
      <c r="B12" s="29"/>
      <c r="C12" s="29"/>
      <c r="D12" s="29"/>
      <c r="E12" s="30"/>
      <c r="F12" s="30"/>
      <c r="G12" s="30"/>
      <c r="H12" s="30"/>
      <c r="I12" s="30"/>
      <c r="J12" s="30"/>
      <c r="K12" s="30"/>
      <c r="L12" s="30"/>
      <c r="M12" s="30"/>
    </row>
    <row r="13" s="24" customFormat="1" outlineLevel="1">
      <c r="A13" s="29"/>
      <c r="B13" s="29"/>
      <c r="C13" s="29"/>
      <c r="D13" s="29"/>
      <c r="E13" s="30"/>
      <c r="F13" s="30"/>
      <c r="G13" s="30"/>
      <c r="H13" s="30"/>
      <c r="I13" s="30"/>
      <c r="J13" s="30"/>
      <c r="K13" s="30"/>
      <c r="L13" s="30"/>
      <c r="M13" s="30"/>
    </row>
    <row r="14" s="24" customFormat="1" outlineLevel="1">
      <c r="A14" s="29"/>
      <c r="B14" s="29"/>
      <c r="C14" s="29"/>
      <c r="D14" s="29"/>
      <c r="E14" s="30"/>
      <c r="F14" s="30"/>
      <c r="G14" s="30"/>
      <c r="H14" s="30"/>
      <c r="I14" s="30"/>
      <c r="J14" s="30"/>
      <c r="K14" s="30"/>
      <c r="L14" s="30"/>
      <c r="M14" s="30"/>
    </row>
    <row r="15" s="24" customFormat="1" outlineLevel="1">
      <c r="A15" s="29"/>
      <c r="B15" s="29"/>
      <c r="C15" s="29"/>
      <c r="D15" s="29"/>
      <c r="E15" s="30"/>
      <c r="F15" s="30"/>
      <c r="G15" s="30"/>
      <c r="H15" s="30"/>
      <c r="I15" s="30"/>
      <c r="J15" s="30"/>
      <c r="K15" s="30"/>
      <c r="L15" s="30"/>
      <c r="M15" s="30"/>
    </row>
    <row r="16" outlineLevel="2">
      <c r="A16" s="29"/>
      <c r="B16" s="29"/>
      <c r="C16" s="29"/>
      <c r="D16" s="29"/>
      <c r="E16" s="30"/>
      <c r="F16" s="30"/>
      <c r="G16" s="30"/>
      <c r="H16" s="30"/>
      <c r="I16" s="30"/>
      <c r="J16" s="30"/>
      <c r="K16" s="30"/>
      <c r="L16" s="30"/>
      <c r="M16" s="30"/>
    </row>
    <row r="17" outlineLevel="2">
      <c r="A17" s="29"/>
      <c r="B17" s="29"/>
      <c r="C17" s="29"/>
      <c r="D17" s="29"/>
      <c r="E17" s="30"/>
      <c r="F17" s="30"/>
      <c r="G17" s="30"/>
      <c r="H17" s="30"/>
      <c r="I17" s="30"/>
      <c r="J17" s="30"/>
      <c r="K17" s="30"/>
      <c r="L17" s="30"/>
      <c r="M17" s="30"/>
    </row>
    <row r="18" outlineLevel="2">
      <c r="A18" s="29"/>
      <c r="B18" s="29"/>
      <c r="C18" s="29"/>
      <c r="D18" s="29"/>
      <c r="E18" s="30"/>
      <c r="F18" s="30"/>
      <c r="G18" s="30"/>
      <c r="H18" s="30"/>
      <c r="I18" s="30"/>
      <c r="J18" s="30"/>
      <c r="K18" s="30"/>
      <c r="L18" s="30"/>
      <c r="M18" s="30"/>
    </row>
    <row r="19" outlineLevel="2">
      <c r="A19" s="29"/>
      <c r="B19" s="29"/>
      <c r="C19" s="29"/>
      <c r="D19" s="29"/>
      <c r="E19" s="30"/>
      <c r="F19" s="30"/>
      <c r="G19" s="30"/>
      <c r="H19" s="30"/>
      <c r="I19" s="30"/>
      <c r="J19" s="30"/>
      <c r="K19" s="30"/>
      <c r="L19" s="30"/>
      <c r="M19" s="30"/>
    </row>
    <row r="20" s="24" customFormat="1" outlineLevel="2">
      <c r="A20" s="29"/>
      <c r="B20" s="29"/>
      <c r="C20" s="29"/>
      <c r="D20" s="29"/>
      <c r="E20" s="30"/>
      <c r="F20" s="30"/>
      <c r="G20" s="30"/>
      <c r="H20" s="30"/>
      <c r="I20" s="30"/>
      <c r="J20" s="30"/>
      <c r="K20" s="30"/>
      <c r="L20" s="30"/>
      <c r="M20" s="30"/>
    </row>
    <row r="21" outlineLevel="2">
      <c r="A21" s="29"/>
      <c r="B21" s="29"/>
      <c r="C21" s="29"/>
      <c r="D21" s="29"/>
      <c r="E21" s="30"/>
      <c r="F21" s="30"/>
      <c r="G21" s="30"/>
      <c r="H21" s="30"/>
      <c r="I21" s="30"/>
      <c r="J21" s="30"/>
      <c r="K21" s="30"/>
      <c r="L21" s="30"/>
      <c r="M21" s="30"/>
    </row>
    <row r="22" outlineLevel="2">
      <c r="A22" s="29"/>
      <c r="B22" s="29"/>
      <c r="C22" s="29"/>
      <c r="D22" s="29"/>
      <c r="E22" s="30"/>
      <c r="F22" s="30"/>
      <c r="G22" s="30"/>
      <c r="H22" s="30"/>
      <c r="I22" s="30"/>
      <c r="J22" s="30"/>
      <c r="K22" s="30"/>
      <c r="L22" s="30"/>
      <c r="M22" s="30"/>
    </row>
    <row r="23" s="24" customFormat="1" outlineLevel="2">
      <c r="A23" s="29"/>
      <c r="B23" s="29"/>
      <c r="C23" s="29"/>
      <c r="D23" s="29"/>
      <c r="E23" s="30"/>
      <c r="F23" s="30"/>
      <c r="G23" s="30"/>
      <c r="H23" s="30"/>
      <c r="I23" s="30"/>
      <c r="J23" s="30"/>
      <c r="K23" s="30"/>
      <c r="L23" s="30"/>
      <c r="M23" s="30"/>
    </row>
    <row r="24" outlineLevel="2">
      <c r="A24" s="29"/>
      <c r="B24" s="29"/>
      <c r="C24" s="29"/>
      <c r="D24" s="29"/>
      <c r="E24" s="30"/>
      <c r="F24" s="30"/>
      <c r="G24" s="30"/>
      <c r="H24" s="30"/>
      <c r="I24" s="30"/>
      <c r="J24" s="30"/>
      <c r="K24" s="30"/>
      <c r="L24" s="30"/>
      <c r="M24" s="30"/>
    </row>
    <row r="25" outlineLevel="2">
      <c r="A25" s="29"/>
      <c r="B25" s="29"/>
      <c r="C25" s="29"/>
      <c r="D25" s="29"/>
      <c r="E25" s="30"/>
      <c r="F25" s="30"/>
      <c r="G25" s="30"/>
      <c r="H25" s="30"/>
      <c r="I25" s="30"/>
      <c r="J25" s="30"/>
      <c r="K25" s="30"/>
      <c r="L25" s="30"/>
      <c r="M25" s="30"/>
    </row>
    <row r="26" s="24" customFormat="1" outlineLevel="2">
      <c r="A26" s="29"/>
      <c r="B26" s="29"/>
      <c r="C26" s="29"/>
      <c r="D26" s="29"/>
      <c r="E26" s="30"/>
      <c r="F26" s="30"/>
      <c r="G26" s="30"/>
      <c r="H26" s="30"/>
      <c r="I26" s="30"/>
      <c r="J26" s="30"/>
      <c r="K26" s="30"/>
      <c r="L26" s="30"/>
      <c r="M26" s="30"/>
    </row>
    <row r="27" outlineLevel="2">
      <c r="A27" s="29"/>
      <c r="B27" s="29"/>
      <c r="C27" s="29"/>
      <c r="D27" s="29"/>
      <c r="E27" s="30"/>
      <c r="F27" s="30"/>
      <c r="G27" s="30"/>
      <c r="H27" s="30"/>
      <c r="I27" s="30"/>
      <c r="J27" s="30"/>
      <c r="K27" s="30"/>
      <c r="L27" s="30"/>
      <c r="M27" s="30"/>
      <c r="O27" s="31"/>
      <c r="P27" s="31"/>
    </row>
    <row r="28" outlineLevel="2">
      <c r="N28" s="1"/>
      <c r="O28" s="1"/>
    </row>
    <row r="29" outlineLevel="2">
      <c r="N29" s="1"/>
      <c r="O29" s="1"/>
    </row>
    <row r="30" outlineLevel="2"/>
    <row r="31" s="24" customFormat="1" outlineLevel="2">
      <c r="A31" s="2"/>
      <c r="B31" s="2"/>
      <c r="C31" s="2"/>
      <c r="D31" s="2"/>
      <c r="E31" s="1"/>
      <c r="F31" s="1"/>
      <c r="G31" s="1"/>
      <c r="H31" s="1"/>
      <c r="I31" s="1"/>
      <c r="J31" s="1"/>
      <c r="K31" s="1"/>
      <c r="L31" s="1"/>
      <c r="M31" s="1"/>
    </row>
    <row r="32" outlineLevel="2"/>
    <row r="33" outlineLevel="2"/>
    <row r="34">
      <c r="N34" s="30"/>
      <c r="O34" s="30"/>
    </row>
    <row r="35" s="24" customFormat="1" outlineLevel="1">
      <c r="A35" s="2"/>
      <c r="B35" s="2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</row>
    <row r="36" outlineLevel="2">
      <c r="N36" s="31"/>
      <c r="O36" s="31"/>
    </row>
    <row r="37" outlineLevel="2">
      <c r="N37" s="31"/>
      <c r="O37" s="31"/>
    </row>
    <row r="38" outlineLevel="2"/>
    <row r="39" outlineLevel="2"/>
    <row r="40" outlineLevel="2"/>
    <row r="42">
      <c r="N42" s="30"/>
      <c r="O42" s="30"/>
    </row>
    <row r="43">
      <c r="N43" s="30"/>
      <c r="O43" s="30"/>
    </row>
    <row r="44">
      <c r="N44" s="30"/>
      <c r="O44" s="30"/>
    </row>
    <row r="45">
      <c r="N45" s="30"/>
      <c r="O45" s="30"/>
    </row>
    <row r="46">
      <c r="N46" s="30"/>
      <c r="O46" s="30"/>
    </row>
    <row r="47">
      <c r="N47" s="30"/>
      <c r="O47" s="30"/>
    </row>
    <row r="48">
      <c r="N48" s="30"/>
      <c r="O48" s="30"/>
    </row>
    <row r="49">
      <c r="N49" s="30"/>
      <c r="O49" s="30"/>
    </row>
    <row r="50">
      <c r="N50" s="30"/>
      <c r="O50" s="30"/>
    </row>
    <row r="51">
      <c r="N51" s="30"/>
      <c r="O51" s="30"/>
    </row>
    <row r="52">
      <c r="N52" s="30"/>
      <c r="O52" s="30"/>
    </row>
    <row r="53">
      <c r="N53" s="30"/>
      <c r="O53" s="30"/>
    </row>
    <row r="54">
      <c r="N54" s="30"/>
      <c r="O54" s="30"/>
    </row>
    <row r="55">
      <c r="N55" s="30"/>
      <c r="O55" s="30"/>
    </row>
    <row r="56">
      <c r="N56" s="30"/>
      <c r="O56" s="30"/>
    </row>
    <row r="57">
      <c r="N57" s="30"/>
      <c r="O57" s="30"/>
    </row>
    <row r="58">
      <c r="N58" s="30"/>
      <c r="O58" s="30"/>
    </row>
  </sheetData>
  <mergeCells count="8">
    <mergeCell ref="B1:M1"/>
    <mergeCell ref="A3:D4"/>
    <mergeCell ref="E3:E4"/>
    <mergeCell ref="F3:F4"/>
    <mergeCell ref="G3:J3"/>
    <mergeCell ref="K3:K4"/>
    <mergeCell ref="L3:L4"/>
    <mergeCell ref="M3:M4"/>
  </mergeCells>
  <printOptions headings="0" gridLines="0"/>
  <pageMargins left="0.39370078740157477" right="0.39370078740157477" top="0.19685039370078738" bottom="0.19685039370078738" header="0.11811023622047245" footer="0.11811023622047245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8" zoomScale="100" workbookViewId="0">
      <selection activeCell="E6" activeCellId="0" sqref="E6:F15"/>
    </sheetView>
  </sheetViews>
  <sheetFormatPr defaultRowHeight="12.75"/>
  <cols>
    <col customWidth="1" min="3" max="3" width="28.42578125"/>
    <col customWidth="1" min="4" max="4" width="20.42578125"/>
    <col customWidth="1" min="5" max="5" width="13.7109375"/>
    <col customWidth="1" min="6" max="6" width="13.85546875"/>
    <col customWidth="1" min="7" max="7" width="20.42578125"/>
    <col bestFit="1" customWidth="1" min="8" max="8" width="10.140625"/>
  </cols>
  <sheetData>
    <row r="1" ht="62.25" customHeight="1">
      <c r="A1" s="32"/>
      <c r="B1" s="33" t="s">
        <v>31</v>
      </c>
      <c r="C1" s="33"/>
      <c r="D1" s="33"/>
      <c r="E1" s="33"/>
      <c r="F1" s="33"/>
      <c r="G1" s="32"/>
    </row>
    <row r="2" ht="14.25">
      <c r="A2" s="34"/>
      <c r="B2" s="32"/>
      <c r="C2" s="32"/>
      <c r="D2" s="32"/>
      <c r="E2" s="32"/>
      <c r="F2" s="32"/>
      <c r="G2" s="32"/>
    </row>
    <row r="3" ht="15">
      <c r="A3" s="35" t="s">
        <v>2</v>
      </c>
      <c r="B3" s="35"/>
      <c r="C3" s="35" t="s">
        <v>32</v>
      </c>
      <c r="D3" s="35" t="s">
        <v>33</v>
      </c>
      <c r="E3" s="35" t="s">
        <v>34</v>
      </c>
      <c r="F3" s="35"/>
      <c r="G3" s="35" t="s">
        <v>35</v>
      </c>
    </row>
    <row r="4">
      <c r="A4" s="35"/>
      <c r="B4" s="35"/>
      <c r="C4" s="35"/>
      <c r="D4" s="35"/>
      <c r="E4" s="35" t="s">
        <v>36</v>
      </c>
      <c r="F4" s="36" t="s">
        <v>37</v>
      </c>
      <c r="G4" s="35"/>
    </row>
    <row r="5" ht="14.25">
      <c r="A5" s="37" t="s">
        <v>17</v>
      </c>
      <c r="B5" s="37" t="s">
        <v>18</v>
      </c>
      <c r="C5" s="35"/>
      <c r="D5" s="35"/>
      <c r="E5" s="35"/>
      <c r="F5" s="36"/>
      <c r="G5" s="35"/>
    </row>
    <row r="6" ht="14.25">
      <c r="A6" s="38">
        <v>48</v>
      </c>
      <c r="B6" s="38"/>
      <c r="C6" s="39" t="s">
        <v>38</v>
      </c>
      <c r="D6" s="40" t="s">
        <v>39</v>
      </c>
      <c r="E6" s="41">
        <v>561.09500000000003</v>
      </c>
      <c r="F6" s="41">
        <v>561.10000000000002</v>
      </c>
      <c r="G6" s="42">
        <f>F6/E6*100</f>
        <v>100.00089111469536</v>
      </c>
    </row>
    <row r="7" ht="14.25">
      <c r="A7" s="38"/>
      <c r="B7" s="38"/>
      <c r="C7" s="39"/>
      <c r="D7" s="43" t="s">
        <v>40</v>
      </c>
      <c r="E7" s="44"/>
      <c r="F7" s="44"/>
      <c r="G7" s="42"/>
    </row>
    <row r="8" ht="28.5">
      <c r="A8" s="38"/>
      <c r="B8" s="38"/>
      <c r="C8" s="39"/>
      <c r="D8" s="45" t="s">
        <v>41</v>
      </c>
      <c r="E8" s="44">
        <v>561.09500000000003</v>
      </c>
      <c r="F8" s="44">
        <f>F6</f>
        <v>561.10000000000002</v>
      </c>
      <c r="G8" s="46">
        <f t="shared" ref="G8:G14" si="1">F8/E8*100</f>
        <v>100.00089111469536</v>
      </c>
      <c r="H8" s="47"/>
    </row>
    <row r="9" ht="42.75">
      <c r="A9" s="38"/>
      <c r="B9" s="38"/>
      <c r="C9" s="39"/>
      <c r="D9" s="45" t="s">
        <v>42</v>
      </c>
      <c r="E9" s="44"/>
      <c r="F9" s="44"/>
      <c r="G9" s="42"/>
      <c r="H9" s="47"/>
    </row>
    <row r="10" ht="28.5">
      <c r="A10" s="38"/>
      <c r="B10" s="38"/>
      <c r="C10" s="39"/>
      <c r="D10" s="43" t="s">
        <v>43</v>
      </c>
      <c r="E10" s="44"/>
      <c r="F10" s="44"/>
      <c r="G10" s="42"/>
    </row>
    <row r="11" ht="14.25">
      <c r="A11" s="38"/>
      <c r="B11" s="38"/>
      <c r="C11" s="39"/>
      <c r="D11" s="43" t="s">
        <v>44</v>
      </c>
      <c r="E11" s="44"/>
      <c r="F11" s="44"/>
      <c r="G11" s="42"/>
    </row>
    <row r="12" ht="14.25">
      <c r="A12" s="38">
        <v>48</v>
      </c>
      <c r="B12" s="38" t="s">
        <v>45</v>
      </c>
      <c r="C12" s="39" t="s">
        <v>28</v>
      </c>
      <c r="D12" s="40" t="s">
        <v>39</v>
      </c>
      <c r="E12" s="41">
        <f>E6-E18</f>
        <v>496.09500000000003</v>
      </c>
      <c r="F12" s="41">
        <f>F6-F18</f>
        <v>496.10000000000002</v>
      </c>
      <c r="G12" s="42">
        <f t="shared" si="1"/>
        <v>100.00100787147623</v>
      </c>
    </row>
    <row r="13" ht="14.25">
      <c r="A13" s="38"/>
      <c r="B13" s="38"/>
      <c r="C13" s="39"/>
      <c r="D13" s="43" t="s">
        <v>40</v>
      </c>
      <c r="E13" s="44"/>
      <c r="F13" s="44"/>
      <c r="G13" s="42"/>
    </row>
    <row r="14" ht="28.5">
      <c r="A14" s="38"/>
      <c r="B14" s="38"/>
      <c r="C14" s="39"/>
      <c r="D14" s="45" t="s">
        <v>41</v>
      </c>
      <c r="E14" s="44">
        <f>E12</f>
        <v>496.09500000000003</v>
      </c>
      <c r="F14" s="44">
        <f>F12</f>
        <v>496.10000000000002</v>
      </c>
      <c r="G14" s="46">
        <f t="shared" si="1"/>
        <v>100.00100787147623</v>
      </c>
    </row>
    <row r="15" ht="42.75">
      <c r="A15" s="38"/>
      <c r="B15" s="38"/>
      <c r="C15" s="39"/>
      <c r="D15" s="45" t="s">
        <v>42</v>
      </c>
      <c r="E15" s="44"/>
      <c r="F15" s="44"/>
      <c r="G15" s="46"/>
    </row>
    <row r="16" ht="28.5">
      <c r="A16" s="38"/>
      <c r="B16" s="38"/>
      <c r="C16" s="39"/>
      <c r="D16" s="43" t="s">
        <v>43</v>
      </c>
      <c r="E16" s="44"/>
      <c r="F16" s="44"/>
      <c r="G16" s="46"/>
    </row>
    <row r="17" ht="14.25">
      <c r="A17" s="48"/>
      <c r="B17" s="48"/>
      <c r="C17" s="49"/>
      <c r="D17" s="50" t="s">
        <v>44</v>
      </c>
      <c r="E17" s="51"/>
      <c r="F17" s="51"/>
      <c r="G17" s="52"/>
    </row>
    <row r="18" ht="14.25" customHeight="1">
      <c r="A18" s="53">
        <v>48</v>
      </c>
      <c r="B18" s="53">
        <v>4</v>
      </c>
      <c r="C18" s="54" t="s">
        <v>26</v>
      </c>
      <c r="D18" s="55" t="s">
        <v>39</v>
      </c>
      <c r="E18" s="56">
        <v>65</v>
      </c>
      <c r="F18" s="56">
        <v>65</v>
      </c>
      <c r="G18" s="57">
        <f>F18/E18*100</f>
        <v>100</v>
      </c>
    </row>
    <row r="19" ht="14.25">
      <c r="A19" s="53"/>
      <c r="B19" s="53"/>
      <c r="C19" s="54"/>
      <c r="D19" s="58" t="s">
        <v>40</v>
      </c>
      <c r="E19" s="59"/>
      <c r="F19" s="59"/>
      <c r="G19" s="57"/>
    </row>
    <row r="20" ht="28.5">
      <c r="A20" s="53"/>
      <c r="B20" s="53"/>
      <c r="C20" s="54"/>
      <c r="D20" s="60" t="s">
        <v>41</v>
      </c>
      <c r="E20" s="59">
        <v>65</v>
      </c>
      <c r="F20" s="59">
        <v>65</v>
      </c>
      <c r="G20" s="61">
        <f>F20/E20*100</f>
        <v>100</v>
      </c>
    </row>
    <row r="21" ht="42.75">
      <c r="A21" s="53"/>
      <c r="B21" s="53"/>
      <c r="C21" s="54"/>
      <c r="D21" s="60" t="s">
        <v>42</v>
      </c>
      <c r="E21" s="59"/>
      <c r="F21" s="59"/>
      <c r="G21" s="61"/>
    </row>
    <row r="22" ht="28.5">
      <c r="A22" s="53"/>
      <c r="B22" s="53"/>
      <c r="C22" s="54"/>
      <c r="D22" s="58" t="s">
        <v>43</v>
      </c>
      <c r="E22" s="59"/>
      <c r="F22" s="59"/>
      <c r="G22" s="61"/>
    </row>
    <row r="23" ht="14.25">
      <c r="A23" s="53"/>
      <c r="B23" s="53"/>
      <c r="C23" s="54"/>
      <c r="D23" s="58" t="s">
        <v>44</v>
      </c>
      <c r="E23" s="59"/>
      <c r="F23" s="59"/>
      <c r="G23" s="61"/>
    </row>
    <row r="24" ht="14.25" customHeight="1"/>
    <row r="30" ht="14.25" customHeight="1"/>
    <row r="36" ht="14.25" customHeight="1"/>
    <row r="42" ht="14.25" customHeight="1"/>
  </sheetData>
  <mergeCells count="17">
    <mergeCell ref="B1:F1"/>
    <mergeCell ref="A3:B4"/>
    <mergeCell ref="C3:C5"/>
    <mergeCell ref="D3:D5"/>
    <mergeCell ref="E3:F3"/>
    <mergeCell ref="G3:G5"/>
    <mergeCell ref="E4:E5"/>
    <mergeCell ref="F4:F5"/>
    <mergeCell ref="A6:A11"/>
    <mergeCell ref="B6:B11"/>
    <mergeCell ref="C6:C11"/>
    <mergeCell ref="A12:A17"/>
    <mergeCell ref="B12:B17"/>
    <mergeCell ref="C12:C17"/>
    <mergeCell ref="A18:A23"/>
    <mergeCell ref="B18:B23"/>
    <mergeCell ref="C18:C23"/>
  </mergeCells>
  <printOptions headings="0" gridLines="0"/>
  <pageMargins left="0.69999999999999996" right="0.69999999999999996" top="0.75" bottom="0.75" header="0.29999999999999999" footer="0.29999999999999999"/>
  <pageSetup paperSize="9" scale="86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7" activeCellId="0" sqref="E7"/>
    </sheetView>
  </sheetViews>
  <sheetFormatPr defaultColWidth="9.140625" defaultRowHeight="12.75" outlineLevelRow="2"/>
  <cols>
    <col customWidth="1" min="1" max="1" style="2" width="7"/>
    <col customWidth="1" min="2" max="2" style="2" width="5.85546875"/>
    <col customWidth="1" min="3" max="3" style="2" width="5"/>
    <col customWidth="1" min="4" max="4" style="2" width="8.421875"/>
    <col customWidth="1" min="5" max="5" style="1" width="39"/>
    <col customWidth="1" min="6" max="6" style="1" width="14.7109375"/>
    <col customWidth="1" min="7" max="7" style="2" width="6.140625"/>
    <col customWidth="1" min="8" max="8" style="2" width="6.28515625"/>
    <col customWidth="1" min="9" max="9" style="1" width="16.140625"/>
    <col customWidth="1" min="10" max="10" style="1" width="27.28515625"/>
    <col customWidth="1" min="11" max="11" style="1" width="11.42578125"/>
    <col customWidth="1" min="12" max="13" style="1" width="9.140625"/>
    <col min="14" max="16384" style="1" width="9.140625"/>
  </cols>
  <sheetData>
    <row r="1" ht="36.75" customHeight="1">
      <c r="B1" s="3" t="s">
        <v>46</v>
      </c>
      <c r="C1" s="4"/>
      <c r="D1" s="4"/>
      <c r="E1" s="4"/>
      <c r="F1" s="4"/>
      <c r="G1" s="4"/>
      <c r="H1" s="4"/>
      <c r="I1" s="4"/>
      <c r="J1" s="4"/>
      <c r="K1" s="4"/>
      <c r="L1" s="5"/>
      <c r="M1" s="5"/>
    </row>
    <row r="2">
      <c r="E2" s="6"/>
      <c r="F2" s="6"/>
      <c r="G2" s="62"/>
      <c r="H2" s="62"/>
      <c r="I2" s="6"/>
      <c r="J2" s="6"/>
      <c r="K2" s="6"/>
      <c r="L2" s="7"/>
      <c r="M2" s="7"/>
    </row>
    <row r="3" ht="22.5" customHeight="1">
      <c r="A3" s="8" t="s">
        <v>2</v>
      </c>
      <c r="B3" s="8"/>
      <c r="C3" s="8"/>
      <c r="D3" s="8"/>
      <c r="E3" s="9" t="s">
        <v>3</v>
      </c>
      <c r="F3" s="9" t="s">
        <v>4</v>
      </c>
      <c r="G3" s="63" t="s">
        <v>47</v>
      </c>
      <c r="H3" s="64"/>
      <c r="I3" s="9" t="s">
        <v>48</v>
      </c>
      <c r="J3" s="9" t="s">
        <v>49</v>
      </c>
      <c r="K3" s="11" t="s">
        <v>50</v>
      </c>
    </row>
    <row r="4" ht="56.25" customHeight="1">
      <c r="A4" s="8"/>
      <c r="B4" s="8"/>
      <c r="C4" s="8"/>
      <c r="D4" s="8"/>
      <c r="E4" s="9"/>
      <c r="F4" s="9"/>
      <c r="G4" s="10" t="s">
        <v>51</v>
      </c>
      <c r="H4" s="10" t="s">
        <v>52</v>
      </c>
      <c r="I4" s="9"/>
      <c r="J4" s="9"/>
      <c r="K4" s="11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13">
        <v>9</v>
      </c>
      <c r="J5" s="13">
        <v>10</v>
      </c>
      <c r="K5" s="13">
        <v>11</v>
      </c>
    </row>
    <row r="6" s="24" customFormat="1" ht="60">
      <c r="A6" s="14" t="s">
        <v>17</v>
      </c>
      <c r="B6" s="14" t="s">
        <v>18</v>
      </c>
      <c r="C6" s="14" t="s">
        <v>19</v>
      </c>
      <c r="D6" s="15" t="s">
        <v>20</v>
      </c>
      <c r="E6" s="16" t="str">
        <f>'форма 2'!C6</f>
        <v xml:space="preserve">Муниципальная программа Реализация программ формирования современной городской среды в рамках государственной программы «Жилье и городская среда Томской области»</v>
      </c>
      <c r="F6" s="16"/>
      <c r="G6" s="17" t="s">
        <v>53</v>
      </c>
      <c r="H6" s="17" t="s">
        <v>53</v>
      </c>
      <c r="I6" s="65"/>
      <c r="J6" s="66"/>
      <c r="K6" s="19"/>
    </row>
    <row r="7" s="24" customFormat="1" ht="36">
      <c r="A7" s="20">
        <v>48</v>
      </c>
      <c r="B7" s="20">
        <v>0</v>
      </c>
      <c r="C7" s="20">
        <v>2</v>
      </c>
      <c r="D7" s="8">
        <v>4</v>
      </c>
      <c r="E7" s="21" t="s">
        <v>26</v>
      </c>
      <c r="F7" s="21" t="s">
        <v>24</v>
      </c>
      <c r="G7" s="9" t="s">
        <v>53</v>
      </c>
      <c r="H7" s="9" t="s">
        <v>53</v>
      </c>
      <c r="I7" s="67" t="s">
        <v>54</v>
      </c>
      <c r="J7" s="68" t="s">
        <v>54</v>
      </c>
      <c r="K7" s="19"/>
    </row>
    <row r="8" s="24" customFormat="1" ht="99.75" customHeight="1" outlineLevel="1">
      <c r="A8" s="13">
        <v>48</v>
      </c>
      <c r="B8" s="13">
        <v>0</v>
      </c>
      <c r="C8" s="13">
        <v>2</v>
      </c>
      <c r="D8" s="13" t="s">
        <v>45</v>
      </c>
      <c r="E8" s="21" t="s">
        <v>28</v>
      </c>
      <c r="F8" s="21" t="s">
        <v>24</v>
      </c>
      <c r="G8" s="9" t="s">
        <v>53</v>
      </c>
      <c r="H8" s="9" t="s">
        <v>53</v>
      </c>
      <c r="I8" s="67" t="s">
        <v>54</v>
      </c>
      <c r="J8" s="68" t="s">
        <v>55</v>
      </c>
      <c r="K8" s="19"/>
    </row>
    <row r="9" s="24" customFormat="1" ht="22.5" customHeight="1" outlineLevel="1">
      <c r="A9" s="2"/>
      <c r="B9" s="2"/>
      <c r="C9" s="2"/>
      <c r="D9" s="2"/>
      <c r="E9" s="1"/>
      <c r="F9" s="1"/>
      <c r="G9" s="2"/>
      <c r="H9" s="2"/>
      <c r="I9" s="1"/>
      <c r="J9" s="1"/>
      <c r="K9" s="1"/>
      <c r="L9" s="1"/>
    </row>
    <row r="10" s="24" customFormat="1" ht="77.25" customHeight="1" outlineLevel="1">
      <c r="A10" s="2"/>
      <c r="B10" s="2"/>
      <c r="C10" s="2"/>
      <c r="D10" s="2"/>
      <c r="E10" s="1"/>
      <c r="F10" s="1"/>
      <c r="G10" s="2"/>
      <c r="H10" s="2"/>
      <c r="I10" s="1"/>
      <c r="J10" s="1"/>
      <c r="K10" s="1"/>
      <c r="L10" s="1"/>
    </row>
    <row r="11" s="24" customFormat="1" ht="22.5" customHeight="1" outlineLevel="1">
      <c r="A11" s="2"/>
      <c r="B11" s="2"/>
      <c r="C11" s="2"/>
      <c r="D11" s="2"/>
      <c r="E11" s="1"/>
      <c r="F11" s="1"/>
      <c r="G11" s="2"/>
      <c r="H11" s="2"/>
      <c r="I11" s="1"/>
      <c r="J11" s="1"/>
      <c r="K11" s="1"/>
      <c r="L11" s="1"/>
    </row>
    <row r="12" s="24" customFormat="1" outlineLevel="1">
      <c r="A12" s="2"/>
      <c r="B12" s="2"/>
      <c r="C12" s="2"/>
      <c r="D12" s="2"/>
      <c r="E12" s="1"/>
      <c r="F12" s="1"/>
      <c r="G12" s="2"/>
      <c r="H12" s="2"/>
      <c r="I12" s="1"/>
      <c r="J12" s="1"/>
      <c r="K12" s="1"/>
      <c r="L12" s="1"/>
    </row>
    <row r="13" s="24" customFormat="1" outlineLevel="1">
      <c r="A13" s="2"/>
      <c r="B13" s="2"/>
      <c r="C13" s="2"/>
      <c r="D13" s="2"/>
      <c r="E13" s="1"/>
      <c r="F13" s="1"/>
      <c r="G13" s="2"/>
      <c r="H13" s="2"/>
      <c r="I13" s="1"/>
      <c r="J13" s="1"/>
      <c r="K13" s="1"/>
      <c r="L13" s="1"/>
    </row>
    <row r="14" outlineLevel="2"/>
    <row r="15" outlineLevel="2"/>
    <row r="16" outlineLevel="2"/>
    <row r="17" outlineLevel="2"/>
    <row r="18" s="24" customFormat="1" outlineLevel="1">
      <c r="A18" s="2"/>
      <c r="B18" s="2"/>
      <c r="C18" s="2"/>
      <c r="D18" s="2"/>
      <c r="E18" s="1"/>
      <c r="F18" s="1"/>
      <c r="G18" s="2"/>
      <c r="H18" s="2"/>
      <c r="I18" s="1"/>
      <c r="J18" s="1"/>
      <c r="K18" s="1"/>
      <c r="L18" s="1"/>
    </row>
    <row r="19" ht="63.75" customHeight="1" outlineLevel="1"/>
    <row r="20" outlineLevel="1"/>
    <row r="21" s="24" customFormat="1" outlineLevel="2">
      <c r="A21" s="2"/>
      <c r="B21" s="2"/>
      <c r="C21" s="2"/>
      <c r="D21" s="2"/>
      <c r="E21" s="1"/>
      <c r="F21" s="1"/>
      <c r="G21" s="2"/>
      <c r="H21" s="2"/>
      <c r="I21" s="1"/>
      <c r="J21" s="1"/>
      <c r="K21" s="1"/>
      <c r="L21" s="1"/>
    </row>
    <row r="22" outlineLevel="2"/>
    <row r="23" outlineLevel="2"/>
    <row r="24" s="24" customFormat="1" outlineLevel="1">
      <c r="A24" s="2"/>
      <c r="B24" s="2"/>
      <c r="C24" s="2"/>
      <c r="D24" s="2"/>
      <c r="E24" s="1"/>
      <c r="F24" s="1"/>
      <c r="G24" s="2"/>
      <c r="H24" s="2"/>
      <c r="I24" s="1"/>
      <c r="J24" s="1"/>
      <c r="K24" s="1"/>
      <c r="L24" s="1"/>
    </row>
    <row r="25" outlineLevel="2"/>
    <row r="26" outlineLevel="2"/>
    <row r="27" outlineLevel="2"/>
    <row r="28" s="24" customFormat="1" outlineLevel="1">
      <c r="A28" s="2"/>
      <c r="B28" s="2"/>
      <c r="C28" s="2"/>
      <c r="D28" s="2"/>
      <c r="E28" s="1"/>
      <c r="F28" s="1"/>
      <c r="G28" s="2"/>
      <c r="H28" s="2"/>
      <c r="I28" s="1"/>
      <c r="J28" s="1"/>
      <c r="K28" s="1"/>
      <c r="L28" s="1"/>
    </row>
    <row r="29" outlineLevel="2"/>
    <row r="30" outlineLevel="2"/>
    <row r="31" outlineLevel="1"/>
    <row r="32" s="24" customFormat="1" outlineLevel="1">
      <c r="A32" s="2"/>
      <c r="B32" s="2"/>
      <c r="C32" s="2"/>
      <c r="D32" s="2"/>
      <c r="E32" s="1"/>
      <c r="F32" s="1"/>
      <c r="G32" s="2"/>
      <c r="H32" s="2"/>
      <c r="I32" s="1"/>
      <c r="J32" s="1"/>
      <c r="K32" s="1"/>
      <c r="L32" s="1"/>
    </row>
    <row r="33" outlineLevel="2"/>
    <row r="34" outlineLevel="2"/>
    <row r="35" outlineLevel="2"/>
    <row r="36" outlineLevel="2"/>
    <row r="37" outlineLevel="2"/>
  </sheetData>
  <mergeCells count="8">
    <mergeCell ref="B1:K1"/>
    <mergeCell ref="A3:D4"/>
    <mergeCell ref="E3:E4"/>
    <mergeCell ref="F3:F4"/>
    <mergeCell ref="G3:H3"/>
    <mergeCell ref="I3:I4"/>
    <mergeCell ref="J3:J4"/>
    <mergeCell ref="K3:K4"/>
  </mergeCells>
  <printOptions headings="0" gridLines="0"/>
  <pageMargins left="0.39370078740157477" right="0.31496062992125984" top="0.19685039370078738" bottom="0.19685039370078738" header="0.11811023622047245" footer="0.19685039370078738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J11" activeCellId="0" sqref="J11"/>
    </sheetView>
  </sheetViews>
  <sheetFormatPr defaultRowHeight="12.75"/>
  <cols>
    <col customWidth="1" min="4" max="4" width="41.7109375"/>
    <col bestFit="1" customWidth="1" min="12" max="12" width="10.42578125"/>
  </cols>
  <sheetData>
    <row r="1" ht="42" customHeight="1">
      <c r="A1" s="1"/>
      <c r="B1" s="29" t="s">
        <v>56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>
      <c r="A2" s="1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ht="94.5" customHeight="1">
      <c r="A3" s="10" t="s">
        <v>2</v>
      </c>
      <c r="B3" s="10"/>
      <c r="C3" s="8" t="s">
        <v>57</v>
      </c>
      <c r="D3" s="8" t="s">
        <v>58</v>
      </c>
      <c r="E3" s="8" t="s">
        <v>59</v>
      </c>
      <c r="F3" s="10" t="s">
        <v>60</v>
      </c>
      <c r="G3" s="10"/>
      <c r="H3" s="10"/>
      <c r="I3" s="69" t="s">
        <v>61</v>
      </c>
      <c r="J3" s="69"/>
      <c r="K3" s="69"/>
      <c r="L3" s="69" t="s">
        <v>62</v>
      </c>
    </row>
    <row r="4" ht="120">
      <c r="A4" s="8" t="s">
        <v>17</v>
      </c>
      <c r="B4" s="8" t="s">
        <v>18</v>
      </c>
      <c r="C4" s="13"/>
      <c r="D4" s="13"/>
      <c r="E4" s="13"/>
      <c r="F4" s="8" t="s">
        <v>63</v>
      </c>
      <c r="G4" s="8" t="s">
        <v>64</v>
      </c>
      <c r="H4" s="8" t="s">
        <v>65</v>
      </c>
      <c r="I4" s="69" t="s">
        <v>66</v>
      </c>
      <c r="J4" s="69" t="s">
        <v>67</v>
      </c>
      <c r="K4" s="69" t="s">
        <v>68</v>
      </c>
      <c r="L4" s="69" t="s">
        <v>69</v>
      </c>
    </row>
    <row r="5">
      <c r="A5" s="70">
        <v>1</v>
      </c>
      <c r="B5" s="70">
        <v>2</v>
      </c>
      <c r="C5" s="70">
        <v>3</v>
      </c>
      <c r="D5" s="71">
        <v>4</v>
      </c>
      <c r="E5" s="70">
        <v>5</v>
      </c>
      <c r="F5" s="70">
        <v>6</v>
      </c>
      <c r="G5" s="70">
        <v>7</v>
      </c>
      <c r="H5" s="70">
        <v>8</v>
      </c>
      <c r="I5" s="72">
        <v>9</v>
      </c>
      <c r="J5" s="70">
        <v>10</v>
      </c>
      <c r="K5" s="70">
        <v>11</v>
      </c>
      <c r="L5" s="70">
        <v>12</v>
      </c>
    </row>
    <row r="6" ht="66.75" customHeight="1">
      <c r="A6" s="70">
        <v>48</v>
      </c>
      <c r="B6" s="70"/>
      <c r="C6" s="70">
        <v>1</v>
      </c>
      <c r="D6" s="73" t="s">
        <v>70</v>
      </c>
      <c r="E6" s="70" t="s">
        <v>71</v>
      </c>
      <c r="F6" s="70">
        <v>0</v>
      </c>
      <c r="G6" s="70">
        <v>0</v>
      </c>
      <c r="H6" s="70">
        <v>0</v>
      </c>
      <c r="I6" s="74">
        <v>0</v>
      </c>
      <c r="J6" s="70">
        <v>0</v>
      </c>
      <c r="K6" s="70">
        <v>0</v>
      </c>
      <c r="L6" s="70">
        <v>0</v>
      </c>
    </row>
    <row r="7" ht="36">
      <c r="A7" s="70">
        <v>48</v>
      </c>
      <c r="B7" s="70"/>
      <c r="C7" s="70">
        <v>2</v>
      </c>
      <c r="D7" s="73" t="s">
        <v>72</v>
      </c>
      <c r="E7" s="70" t="s">
        <v>71</v>
      </c>
      <c r="F7" s="70">
        <v>1</v>
      </c>
      <c r="G7" s="70">
        <v>1</v>
      </c>
      <c r="H7" s="70">
        <v>1</v>
      </c>
      <c r="I7" s="74">
        <v>561.09500000000003</v>
      </c>
      <c r="J7" s="75">
        <v>561.09500000000003</v>
      </c>
      <c r="K7" s="75">
        <v>561.10000000000002</v>
      </c>
      <c r="L7" s="70">
        <v>100</v>
      </c>
    </row>
    <row r="8" ht="36">
      <c r="A8" s="76">
        <v>48</v>
      </c>
      <c r="B8" s="77"/>
      <c r="C8" s="76">
        <v>3</v>
      </c>
      <c r="D8" s="78" t="s">
        <v>73</v>
      </c>
      <c r="E8" s="79" t="s">
        <v>71</v>
      </c>
      <c r="F8" s="80">
        <v>0</v>
      </c>
      <c r="G8" s="80">
        <v>0</v>
      </c>
      <c r="H8" s="80">
        <v>0</v>
      </c>
      <c r="I8" s="79" t="s">
        <v>74</v>
      </c>
      <c r="J8" s="79" t="s">
        <v>74</v>
      </c>
      <c r="K8" s="79" t="s">
        <v>74</v>
      </c>
      <c r="L8" s="79" t="s">
        <v>74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H7" activeCellId="0" sqref="H7"/>
    </sheetView>
  </sheetViews>
  <sheetFormatPr defaultRowHeight="12.75"/>
  <cols>
    <col customWidth="1" min="4" max="4" width="32.5703125"/>
  </cols>
  <sheetData>
    <row r="1" ht="49.5" customHeight="1">
      <c r="A1" s="1"/>
      <c r="B1" s="29" t="s">
        <v>75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>
      <c r="A2" s="1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>
      <c r="A3" s="81" t="s">
        <v>2</v>
      </c>
      <c r="B3" s="82"/>
      <c r="C3" s="83" t="s">
        <v>57</v>
      </c>
      <c r="D3" s="84" t="s">
        <v>58</v>
      </c>
      <c r="E3" s="8" t="s">
        <v>59</v>
      </c>
      <c r="F3" s="10" t="s">
        <v>60</v>
      </c>
      <c r="G3" s="10"/>
      <c r="H3" s="10"/>
      <c r="I3" s="85" t="s">
        <v>76</v>
      </c>
      <c r="J3" s="83" t="s">
        <v>77</v>
      </c>
      <c r="K3" s="83" t="s">
        <v>78</v>
      </c>
      <c r="L3" s="83" t="s">
        <v>79</v>
      </c>
    </row>
    <row r="4" ht="84">
      <c r="A4" s="8" t="s">
        <v>17</v>
      </c>
      <c r="B4" s="8" t="s">
        <v>18</v>
      </c>
      <c r="C4" s="86"/>
      <c r="D4" s="87"/>
      <c r="E4" s="13"/>
      <c r="F4" s="8" t="s">
        <v>63</v>
      </c>
      <c r="G4" s="8" t="s">
        <v>64</v>
      </c>
      <c r="H4" s="8" t="s">
        <v>65</v>
      </c>
      <c r="I4" s="88"/>
      <c r="J4" s="86"/>
      <c r="K4" s="86"/>
      <c r="L4" s="86"/>
    </row>
    <row r="5">
      <c r="A5" s="8">
        <v>1</v>
      </c>
      <c r="B5" s="8">
        <v>2</v>
      </c>
      <c r="C5" s="8">
        <v>3</v>
      </c>
      <c r="D5" s="89">
        <v>4</v>
      </c>
      <c r="E5" s="8">
        <v>5</v>
      </c>
      <c r="F5" s="8">
        <v>6</v>
      </c>
      <c r="G5" s="8">
        <v>7</v>
      </c>
      <c r="H5" s="8">
        <v>8</v>
      </c>
      <c r="I5" s="90">
        <v>9</v>
      </c>
      <c r="J5" s="8">
        <v>10</v>
      </c>
      <c r="K5" s="8">
        <v>11</v>
      </c>
      <c r="L5" s="8">
        <v>12</v>
      </c>
    </row>
    <row r="6" ht="101.25" customHeight="1">
      <c r="A6" s="8">
        <v>48</v>
      </c>
      <c r="B6" s="15"/>
      <c r="C6" s="20"/>
      <c r="D6" s="91" t="s">
        <v>70</v>
      </c>
      <c r="E6" s="20" t="s">
        <v>71</v>
      </c>
      <c r="F6" s="13">
        <v>0</v>
      </c>
      <c r="G6" s="13">
        <v>0</v>
      </c>
      <c r="H6" s="20">
        <v>0</v>
      </c>
      <c r="I6" s="20">
        <v>0</v>
      </c>
      <c r="J6" s="92">
        <v>0</v>
      </c>
      <c r="K6" s="92">
        <v>0</v>
      </c>
      <c r="L6" s="8"/>
    </row>
    <row r="7" ht="36">
      <c r="A7" s="93">
        <v>48</v>
      </c>
      <c r="B7" s="77"/>
      <c r="C7" s="77"/>
      <c r="D7" s="91" t="s">
        <v>72</v>
      </c>
      <c r="E7" s="13" t="s">
        <v>71</v>
      </c>
      <c r="F7" s="13">
        <v>1</v>
      </c>
      <c r="G7" s="13">
        <v>1</v>
      </c>
      <c r="H7" s="13">
        <v>1</v>
      </c>
      <c r="I7" s="13">
        <v>100</v>
      </c>
      <c r="J7" s="13">
        <v>100</v>
      </c>
      <c r="K7" s="13">
        <v>100</v>
      </c>
      <c r="L7" s="76"/>
    </row>
    <row r="8" ht="48">
      <c r="A8" s="93">
        <v>48</v>
      </c>
      <c r="B8" s="77"/>
      <c r="C8" s="77"/>
      <c r="D8" s="78" t="s">
        <v>73</v>
      </c>
      <c r="E8" s="13" t="s">
        <v>71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76"/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13" activeCellId="0" sqref="D13"/>
    </sheetView>
  </sheetViews>
  <sheetFormatPr defaultRowHeight="12.75"/>
  <cols>
    <col customWidth="1" min="1" max="1" width="35.28515625"/>
    <col customWidth="1" min="2" max="2" width="32.85546875"/>
    <col customWidth="1" min="3" max="3" width="26.5703125"/>
    <col customWidth="1" min="4" max="4" width="25.85546875"/>
    <col customWidth="1" min="5" max="5" width="48"/>
  </cols>
  <sheetData>
    <row r="1">
      <c r="A1" s="94" t="s">
        <v>80</v>
      </c>
      <c r="B1" s="95"/>
      <c r="C1" s="95"/>
      <c r="D1" s="95"/>
      <c r="E1" s="95"/>
    </row>
    <row r="3" ht="15">
      <c r="A3" s="69" t="s">
        <v>57</v>
      </c>
      <c r="B3" s="69" t="s">
        <v>81</v>
      </c>
      <c r="C3" s="69" t="s">
        <v>82</v>
      </c>
      <c r="D3" s="69" t="s">
        <v>83</v>
      </c>
      <c r="E3" s="69" t="s">
        <v>84</v>
      </c>
    </row>
    <row r="4">
      <c r="A4" s="77">
        <v>1</v>
      </c>
      <c r="B4" s="96" t="s">
        <v>85</v>
      </c>
      <c r="C4" s="97">
        <v>45056</v>
      </c>
      <c r="D4" s="77">
        <v>519</v>
      </c>
      <c r="E4" s="98" t="s">
        <v>86</v>
      </c>
    </row>
    <row r="5">
      <c r="A5" s="77">
        <v>2</v>
      </c>
      <c r="B5" s="96" t="s">
        <v>85</v>
      </c>
      <c r="C5" s="97">
        <v>45279</v>
      </c>
      <c r="D5" s="77">
        <v>1540</v>
      </c>
      <c r="E5" s="77" t="s">
        <v>86</v>
      </c>
    </row>
    <row r="6">
      <c r="A6" s="77">
        <v>3</v>
      </c>
      <c r="B6" s="77" t="s">
        <v>85</v>
      </c>
      <c r="C6" s="97">
        <v>45398</v>
      </c>
      <c r="D6" s="77">
        <v>400</v>
      </c>
      <c r="E6" s="77" t="s">
        <v>86</v>
      </c>
    </row>
    <row r="7">
      <c r="A7" s="77"/>
      <c r="B7" s="77"/>
      <c r="C7" s="77"/>
      <c r="D7" s="77"/>
      <c r="E7" s="77"/>
    </row>
    <row r="8">
      <c r="A8" s="77"/>
      <c r="B8" s="77"/>
      <c r="C8" s="77"/>
      <c r="D8" s="77"/>
      <c r="E8" s="77"/>
    </row>
    <row r="9">
      <c r="A9" s="99"/>
      <c r="B9" s="99"/>
      <c r="C9" s="99"/>
      <c r="D9" s="99"/>
      <c r="E9" s="99"/>
    </row>
    <row r="12" ht="36" customHeight="1">
      <c r="A12" s="96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1</cp:revision>
  <dcterms:created xsi:type="dcterms:W3CDTF">2021-04-28T05:20:43Z</dcterms:created>
  <dcterms:modified xsi:type="dcterms:W3CDTF">2025-06-11T09:25:42Z</dcterms:modified>
</cp:coreProperties>
</file>