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7260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</sheets>
  <definedNames>
    <definedName name="APPT" localSheetId="0">'Форма 1'!#REF!</definedName>
    <definedName name="FIO" localSheetId="0">'Форма 1'!#REF!</definedName>
    <definedName name="LAST_CELL" localSheetId="0">'Форма 1'!$O$43</definedName>
    <definedName name="SIGN" localSheetId="0">'Форма 1'!#REF!</definedName>
    <definedName name="_xlnm.Print_Titles" localSheetId="0">'Форма 1'!$3:$5</definedName>
    <definedName name="_xlnm.Print_Titles" localSheetId="2">'Форма 3'!$3:$5</definedName>
  </definedNames>
  <calcPr calcId="144525"/>
</workbook>
</file>

<file path=xl/calcChain.xml><?xml version="1.0" encoding="utf-8"?>
<calcChain xmlns="http://schemas.openxmlformats.org/spreadsheetml/2006/main">
  <c r="M8" i="1" l="1"/>
  <c r="M9" i="1"/>
  <c r="G8" i="2"/>
  <c r="G14" i="2"/>
  <c r="K8" i="4"/>
  <c r="K9" i="4"/>
  <c r="K7" i="4"/>
  <c r="L8" i="1" l="1"/>
  <c r="L7" i="1"/>
  <c r="F14" i="2"/>
  <c r="G6" i="2" l="1"/>
  <c r="M7" i="1" l="1"/>
  <c r="M6" i="1"/>
  <c r="I10" i="4"/>
  <c r="J9" i="4"/>
  <c r="I9" i="4"/>
  <c r="J8" i="4"/>
  <c r="I8" i="4"/>
</calcChain>
</file>

<file path=xl/sharedStrings.xml><?xml version="1.0" encoding="utf-8"?>
<sst xmlns="http://schemas.openxmlformats.org/spreadsheetml/2006/main" count="125" uniqueCount="86">
  <si>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</si>
  <si>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</si>
  <si>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</si>
  <si>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</si>
  <si>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</si>
  <si>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</si>
  <si>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</si>
  <si>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</si>
  <si>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</si>
  <si>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</si>
  <si>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</si>
  <si>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</si>
  <si>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Ответственный исполнитель, соисполнитель</t>
  </si>
  <si>
    <t>% исполнения</t>
  </si>
  <si>
    <t>7</t>
  </si>
  <si>
    <t>8</t>
  </si>
  <si>
    <t>9</t>
  </si>
  <si>
    <t>10</t>
  </si>
  <si>
    <t>Наименование муниципальной программы, подпрограммы</t>
  </si>
  <si>
    <t>Источник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</si>
  <si>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</si>
  <si>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</si>
  <si>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</si>
  <si>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r>
      <t xml:space="preserve">Фактические </t>
    </r>
    <r>
      <rPr>
        <sz val="11"/>
        <color rgb="FF000000"/>
        <rFont val="Times New Roman"/>
        <family val="1"/>
        <charset val="204"/>
      </rPr>
      <t>расходы на отчетную дату</t>
    </r>
  </si>
  <si>
    <t>Всего</t>
  </si>
  <si>
    <t>в том числе:</t>
  </si>
  <si>
    <t>собственные средства</t>
  </si>
  <si>
    <t>субвенции из бюджета Томской области</t>
  </si>
  <si>
    <t>средства бюджетов сельских поселений</t>
  </si>
  <si>
    <t>иные источники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</si>
  <si>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</si>
  <si>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</si>
  <si>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</si>
  <si>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Срок выполнения </t>
  </si>
  <si>
    <t xml:space="preserve">плановый </t>
  </si>
  <si>
    <t>фактический</t>
  </si>
  <si>
    <t>Повышение уровня и качества жизни на селе на основе развития социальной инфраструктуры и инженерного обустройства населенных пунктов, расположенных в сельской местности</t>
  </si>
  <si>
    <t>5000000000</t>
  </si>
  <si>
    <t>Администрация района</t>
  </si>
  <si>
    <t>Капитальный ремонт административного здания РОО</t>
  </si>
  <si>
    <t>Администрация района, РОО</t>
  </si>
  <si>
    <t>приведение административных зданий в нормативное состояние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</si>
  <si>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</si>
  <si>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</si>
  <si>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</si>
  <si>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</si>
  <si>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</si>
  <si>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</si>
  <si>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</si>
  <si>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</si>
  <si>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</si>
  <si>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</si>
  <si>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</si>
  <si>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Количество граждан, сельхозтоваропроизводителей, получивших доступ к государственным и муниципальным финансовым ресурсам поддержки</t>
  </si>
  <si>
    <t>Кол-во реализованных проектов в сфере водоснабжения</t>
  </si>
  <si>
    <t>Чел.</t>
  </si>
  <si>
    <t>Тонн</t>
  </si>
  <si>
    <t>Ед.</t>
  </si>
  <si>
    <t>отсутствие ВБР в период лова</t>
  </si>
  <si>
    <t>Муниципальная программа «Устойчивое развитие сельских территорий Александровского района на 2019-2023 годы и на перспективу до 2026 года»</t>
  </si>
  <si>
    <t>Обустройство микрорайона индивидуальной жилой застройки южной части села, ограниченного р. Саймой (рыбзавод) - р. Анвар с. Александровское Газоснабжение, Водоснабжение</t>
  </si>
  <si>
    <t xml:space="preserve">«Устойчивое развитие сельских территорий Александровского района на 2019-2023 годы и на перспективу до 2026 года» </t>
  </si>
  <si>
    <t xml:space="preserve">Муниципальная программа «Устойчивое развитие сельских территорий Александровского района на 2019-2023 годы и на перспективу до 2026 года»  </t>
  </si>
  <si>
    <t>Администрация района, администрации поселения</t>
  </si>
  <si>
    <t>Проектирование строителтьства водосетей (актуализация и экспертиза инженерных изысканий, экспертиза проектной документации)</t>
  </si>
  <si>
    <t>Выполнены работы по актуализации и экспертизе инженерных изысканий</t>
  </si>
  <si>
    <t>Не выполнена экспертиза проектной документации, так как не актуализирована смета</t>
  </si>
  <si>
    <t>залиты полы, устройство отопления</t>
  </si>
  <si>
    <t>Форма 3. Отчет о выполнении мероприятий муниципальной программы «Устойчивое развитие сельских территорий Александровского района на 2019-2023 годы и на перспективу до 2026 года» за 2024 год</t>
  </si>
  <si>
    <t>2024</t>
  </si>
  <si>
    <t>Форма 2.Отчет о расходах на реализацию целей муниципальной программы «Устойчивое развитие сельских территорий Александровского района на 2019-2023 годы и на перспективу до 2026 года»  за 2024 год</t>
  </si>
  <si>
    <t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«Устойчивое развитие сельских территорий Александровского района на 2019-2023 годы и на перспективу до 2026 года»  за 2024 год</t>
  </si>
  <si>
    <t>Ассигнования 2024 год</t>
  </si>
  <si>
    <t>Кассовое исполнение за 2024 год</t>
  </si>
  <si>
    <t>5000100008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</si>
  <si>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</si>
  <si>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</si>
  <si>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</si>
  <si>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</si>
  <si>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</si>
  <si>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</t>
  </si>
  <si>
    <t>приведение в соответствие с решением о бюджете</t>
  </si>
  <si>
    <t>Объем вылова водных биологических ресурсов</t>
  </si>
  <si>
    <t>Количество субъектов малого и среднего предпринимательства, вовлеченных в процесс глубокой переработки рыбы</t>
  </si>
  <si>
    <t>снижение объема вылова</t>
  </si>
  <si>
    <t>Форма 5. Отчет о достигнутых значениях целевых показателей (индикаторов) муниципальной программы  «Устойчивое развитие сельских территорий Александровского района на 2019-2023 годы и на перспективу до 2026 года» 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</si>
</sst>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"/>
  </numFmts>
  <fonts count="14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6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164" fontId="1" fillId="0" borderId="0" xfId="0" applyNumberFormat="1" applyFont="1"/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right" vertical="center" wrapText="1"/>
    </xf>
    <xf numFmtId="166" fontId="11" fillId="0" borderId="1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164" fontId="0" fillId="0" borderId="0" xfId="0" applyNumberFormat="1"/>
    <xf numFmtId="164" fontId="1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165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3" fillId="0" borderId="0" xfId="0" applyFont="1" applyAlignment="1">
      <alignment horizontal="center"/>
    </xf>
    <xf numFmtId="4" fontId="11" fillId="3" borderId="1" xfId="0" applyNumberFormat="1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6"/>
  <sheetViews>
    <sheetView showGridLines="0" tabSelected="1" workbookViewId="0">
      <selection activeCell="M9" sqref="M9"/>
    </sheetView>
  </sheetViews>
  <sheetFormatPr defaultColWidth="9.109375" defaultRowHeight="13.2" outlineLevelRow="2" x14ac:dyDescent="0.25"/>
  <cols>
    <col min="1" max="4" width="5" style="1" customWidth="1"/>
    <col min="5" max="5" width="35.33203125" style="2" customWidth="1"/>
    <col min="6" max="6" width="20.5546875" style="2" customWidth="1"/>
    <col min="7" max="7" width="11.44140625" style="2" customWidth="1"/>
    <col min="8" max="8" width="6.44140625" style="2" customWidth="1"/>
    <col min="9" max="9" width="6.5546875" style="2" customWidth="1"/>
    <col min="10" max="10" width="9.109375" style="2" customWidth="1"/>
    <col min="11" max="11" width="11.44140625" style="2" customWidth="1"/>
    <col min="12" max="12" width="12.6640625" style="2" customWidth="1"/>
    <col min="13" max="13" width="14.6640625" style="2" customWidth="1"/>
    <col min="14" max="15" width="9.109375" style="2" customWidth="1"/>
    <col min="16" max="16384" width="9.109375" style="2"/>
  </cols>
  <sheetData>
    <row r="1" spans="1:15" ht="48.75" customHeight="1" x14ac:dyDescent="0.25">
      <c r="B1" s="68" t="s">
        <v>71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4"/>
      <c r="O1" s="4"/>
    </row>
    <row r="2" spans="1:15" x14ac:dyDescent="0.25">
      <c r="E2" s="5" t="s">
        <v>0</v>
      </c>
      <c r="F2" s="5"/>
      <c r="G2" s="5"/>
      <c r="H2" s="5"/>
      <c r="I2" s="5"/>
      <c r="J2" s="5"/>
      <c r="K2" s="5"/>
      <c r="L2" s="5"/>
      <c r="M2" s="5"/>
      <c r="N2" s="6"/>
      <c r="O2" s="6"/>
    </row>
    <row r="3" spans="1:15" x14ac:dyDescent="0.25">
      <c r="A3" s="65" t="s">
        <v>6</v>
      </c>
      <c r="B3" s="65"/>
      <c r="C3" s="65"/>
      <c r="D3" s="65"/>
      <c r="E3" s="66" t="s">
        <v>1</v>
      </c>
      <c r="F3" s="66" t="s">
        <v>12</v>
      </c>
      <c r="G3" s="66" t="s">
        <v>11</v>
      </c>
      <c r="H3" s="67"/>
      <c r="I3" s="67"/>
      <c r="J3" s="67"/>
      <c r="K3" s="66" t="s">
        <v>72</v>
      </c>
      <c r="L3" s="66" t="s">
        <v>73</v>
      </c>
      <c r="M3" s="71" t="s">
        <v>13</v>
      </c>
    </row>
    <row r="4" spans="1:15" ht="23.25" customHeight="1" x14ac:dyDescent="0.25">
      <c r="A4" s="65"/>
      <c r="B4" s="65"/>
      <c r="C4" s="65"/>
      <c r="D4" s="65"/>
      <c r="E4" s="70"/>
      <c r="F4" s="67"/>
      <c r="G4" s="8" t="s">
        <v>2</v>
      </c>
      <c r="H4" s="8" t="s">
        <v>3</v>
      </c>
      <c r="I4" s="8" t="s">
        <v>4</v>
      </c>
      <c r="J4" s="8" t="s">
        <v>5</v>
      </c>
      <c r="K4" s="70"/>
      <c r="L4" s="70"/>
      <c r="M4" s="70"/>
    </row>
    <row r="5" spans="1:15" s="1" customFormat="1" x14ac:dyDescent="0.25">
      <c r="A5" s="7">
        <v>1</v>
      </c>
      <c r="B5" s="7">
        <v>2</v>
      </c>
      <c r="C5" s="7">
        <v>3</v>
      </c>
      <c r="D5" s="7">
        <v>4</v>
      </c>
      <c r="E5" s="3">
        <v>5</v>
      </c>
      <c r="F5" s="11">
        <v>6</v>
      </c>
      <c r="G5" s="8" t="s">
        <v>14</v>
      </c>
      <c r="H5" s="8" t="s">
        <v>15</v>
      </c>
      <c r="I5" s="8" t="s">
        <v>16</v>
      </c>
      <c r="J5" s="8" t="s">
        <v>17</v>
      </c>
      <c r="K5" s="3">
        <v>11</v>
      </c>
      <c r="L5" s="3">
        <v>12</v>
      </c>
      <c r="M5" s="3">
        <v>13</v>
      </c>
    </row>
    <row r="6" spans="1:15" ht="66" x14ac:dyDescent="0.25">
      <c r="A6" s="45" t="s">
        <v>7</v>
      </c>
      <c r="B6" s="45" t="s">
        <v>8</v>
      </c>
      <c r="C6" s="45" t="s">
        <v>9</v>
      </c>
      <c r="D6" s="46" t="s">
        <v>10</v>
      </c>
      <c r="E6" s="32" t="s">
        <v>59</v>
      </c>
      <c r="F6" s="32"/>
      <c r="G6" s="33" t="s">
        <v>37</v>
      </c>
      <c r="H6" s="33"/>
      <c r="I6" s="33"/>
      <c r="J6" s="33"/>
      <c r="K6" s="92">
        <v>1244.8599999999999</v>
      </c>
      <c r="L6" s="48">
        <v>865.23699999999997</v>
      </c>
      <c r="M6" s="48">
        <f t="shared" ref="M6:M9" si="0">L6/K6*100</f>
        <v>69.504763587873342</v>
      </c>
    </row>
    <row r="7" spans="1:15" s="36" customFormat="1" ht="79.2" x14ac:dyDescent="0.25">
      <c r="A7" s="45">
        <v>50</v>
      </c>
      <c r="B7" s="95">
        <v>3</v>
      </c>
      <c r="C7" s="45"/>
      <c r="D7" s="46"/>
      <c r="E7" s="32" t="s">
        <v>36</v>
      </c>
      <c r="F7" s="32" t="s">
        <v>40</v>
      </c>
      <c r="G7" s="33"/>
      <c r="H7" s="33"/>
      <c r="I7" s="33"/>
      <c r="J7" s="33"/>
      <c r="K7" s="92">
        <v>1244.8599999999999</v>
      </c>
      <c r="L7" s="48">
        <f>L6</f>
        <v>865.23699999999997</v>
      </c>
      <c r="M7" s="48">
        <f t="shared" si="0"/>
        <v>69.504763587873342</v>
      </c>
    </row>
    <row r="8" spans="1:15" s="36" customFormat="1" ht="26.4" x14ac:dyDescent="0.25">
      <c r="A8" s="47">
        <v>50</v>
      </c>
      <c r="B8" s="96">
        <v>3</v>
      </c>
      <c r="C8" s="47">
        <v>0</v>
      </c>
      <c r="D8" s="42">
        <v>1</v>
      </c>
      <c r="E8" s="9" t="s">
        <v>39</v>
      </c>
      <c r="F8" s="9" t="s">
        <v>40</v>
      </c>
      <c r="G8" s="61" t="s">
        <v>74</v>
      </c>
      <c r="H8" s="43"/>
      <c r="I8" s="43"/>
      <c r="J8" s="43"/>
      <c r="K8" s="93">
        <v>865.24</v>
      </c>
      <c r="L8" s="49">
        <f>L6</f>
        <v>865.23699999999997</v>
      </c>
      <c r="M8" s="48">
        <f t="shared" si="0"/>
        <v>99.999653275391793</v>
      </c>
    </row>
    <row r="9" spans="1:15" s="36" customFormat="1" ht="66" outlineLevel="1" x14ac:dyDescent="0.25">
      <c r="A9" s="60">
        <v>50</v>
      </c>
      <c r="B9" s="97">
        <v>9</v>
      </c>
      <c r="C9" s="60">
        <v>0</v>
      </c>
      <c r="D9" s="60">
        <v>0</v>
      </c>
      <c r="E9" s="50" t="s">
        <v>60</v>
      </c>
      <c r="F9" s="50" t="s">
        <v>63</v>
      </c>
      <c r="G9" s="64">
        <v>5000100014</v>
      </c>
      <c r="H9" s="50"/>
      <c r="I9" s="62"/>
      <c r="J9" s="50"/>
      <c r="K9" s="94">
        <v>379.62</v>
      </c>
      <c r="L9" s="63">
        <v>0</v>
      </c>
      <c r="M9" s="48">
        <f t="shared" si="0"/>
        <v>0</v>
      </c>
    </row>
    <row r="10" spans="1:15" s="36" customFormat="1" outlineLevel="1" x14ac:dyDescent="0.25">
      <c r="A10" s="27"/>
      <c r="B10" s="27"/>
      <c r="C10" s="27"/>
      <c r="D10" s="27"/>
      <c r="E10" s="28"/>
      <c r="F10" s="28"/>
      <c r="G10" s="28"/>
      <c r="H10" s="28"/>
      <c r="I10" s="28"/>
      <c r="J10" s="28"/>
      <c r="K10" s="28"/>
      <c r="L10" s="28"/>
      <c r="M10" s="28"/>
    </row>
    <row r="11" spans="1:15" s="36" customFormat="1" outlineLevel="1" x14ac:dyDescent="0.25">
      <c r="A11" s="27"/>
      <c r="B11" s="27"/>
      <c r="C11" s="27"/>
      <c r="D11" s="27"/>
      <c r="E11" s="28"/>
      <c r="F11" s="28"/>
      <c r="G11" s="28"/>
      <c r="H11" s="28"/>
      <c r="I11" s="28"/>
      <c r="J11" s="28"/>
      <c r="K11" s="28"/>
      <c r="L11" s="28"/>
      <c r="M11" s="28"/>
    </row>
    <row r="12" spans="1:15" s="36" customFormat="1" outlineLevel="1" x14ac:dyDescent="0.25">
      <c r="A12" s="27"/>
      <c r="B12" s="27"/>
      <c r="C12" s="27"/>
      <c r="D12" s="27"/>
      <c r="E12" s="28"/>
      <c r="F12" s="28"/>
      <c r="G12" s="28"/>
      <c r="H12" s="28"/>
      <c r="I12" s="28"/>
      <c r="J12" s="28"/>
      <c r="K12" s="28"/>
      <c r="L12" s="28"/>
      <c r="M12" s="28"/>
    </row>
    <row r="13" spans="1:15" s="36" customFormat="1" outlineLevel="1" x14ac:dyDescent="0.25">
      <c r="A13" s="27"/>
      <c r="B13" s="27"/>
      <c r="C13" s="27"/>
      <c r="D13" s="27"/>
      <c r="E13" s="28"/>
      <c r="F13" s="28"/>
      <c r="G13" s="28"/>
      <c r="H13" s="28"/>
      <c r="I13" s="28"/>
      <c r="J13" s="28"/>
      <c r="K13" s="28"/>
      <c r="L13" s="28"/>
      <c r="M13" s="28"/>
    </row>
    <row r="14" spans="1:15" outlineLevel="2" x14ac:dyDescent="0.25">
      <c r="A14" s="27"/>
      <c r="B14" s="27"/>
      <c r="C14" s="27"/>
      <c r="D14" s="27"/>
      <c r="E14" s="28"/>
      <c r="F14" s="28"/>
      <c r="G14" s="28"/>
      <c r="H14" s="28"/>
      <c r="I14" s="28"/>
      <c r="J14" s="28"/>
      <c r="K14" s="28"/>
      <c r="L14" s="28"/>
      <c r="M14" s="28"/>
    </row>
    <row r="15" spans="1:15" outlineLevel="2" x14ac:dyDescent="0.25">
      <c r="A15" s="27"/>
      <c r="B15" s="27"/>
      <c r="C15" s="27"/>
      <c r="D15" s="27"/>
      <c r="E15" s="28"/>
      <c r="F15" s="28"/>
      <c r="G15" s="28"/>
      <c r="H15" s="28"/>
      <c r="I15" s="28"/>
      <c r="J15" s="28"/>
      <c r="K15" s="28"/>
      <c r="L15" s="28"/>
      <c r="M15" s="28"/>
    </row>
    <row r="16" spans="1:15" outlineLevel="2" x14ac:dyDescent="0.25">
      <c r="A16" s="27"/>
      <c r="B16" s="27"/>
      <c r="C16" s="27"/>
      <c r="D16" s="27"/>
      <c r="E16" s="28"/>
      <c r="F16" s="28"/>
      <c r="G16" s="28"/>
      <c r="H16" s="28"/>
      <c r="I16" s="28"/>
      <c r="J16" s="28"/>
      <c r="K16" s="28"/>
      <c r="L16" s="28"/>
      <c r="M16" s="28"/>
    </row>
    <row r="17" spans="1:16" outlineLevel="2" x14ac:dyDescent="0.25">
      <c r="A17" s="27"/>
      <c r="B17" s="27"/>
      <c r="C17" s="27"/>
      <c r="D17" s="27"/>
      <c r="E17" s="28"/>
      <c r="F17" s="28"/>
      <c r="G17" s="28"/>
      <c r="H17" s="28"/>
      <c r="I17" s="28"/>
      <c r="J17" s="28"/>
      <c r="K17" s="28"/>
      <c r="L17" s="28"/>
      <c r="M17" s="28"/>
    </row>
    <row r="18" spans="1:16" s="36" customFormat="1" outlineLevel="2" x14ac:dyDescent="0.25">
      <c r="A18" s="27"/>
      <c r="B18" s="27"/>
      <c r="C18" s="27"/>
      <c r="D18" s="27"/>
      <c r="E18" s="28"/>
      <c r="F18" s="28"/>
      <c r="G18" s="28"/>
      <c r="H18" s="28"/>
      <c r="I18" s="28"/>
      <c r="J18" s="28"/>
      <c r="K18" s="28"/>
      <c r="L18" s="28"/>
      <c r="M18" s="28"/>
    </row>
    <row r="19" spans="1:16" outlineLevel="2" x14ac:dyDescent="0.25">
      <c r="A19" s="27"/>
      <c r="B19" s="27"/>
      <c r="C19" s="27"/>
      <c r="D19" s="27"/>
      <c r="E19" s="28"/>
      <c r="F19" s="28"/>
      <c r="G19" s="28"/>
      <c r="H19" s="28"/>
      <c r="I19" s="28"/>
      <c r="J19" s="28"/>
      <c r="K19" s="28"/>
      <c r="L19" s="28"/>
      <c r="M19" s="28"/>
    </row>
    <row r="20" spans="1:16" outlineLevel="2" x14ac:dyDescent="0.25">
      <c r="A20" s="27"/>
      <c r="B20" s="27"/>
      <c r="C20" s="27"/>
      <c r="D20" s="27"/>
      <c r="E20" s="28"/>
      <c r="F20" s="28"/>
      <c r="G20" s="28"/>
      <c r="H20" s="28"/>
      <c r="I20" s="28"/>
      <c r="J20" s="28"/>
      <c r="K20" s="28"/>
      <c r="L20" s="28"/>
      <c r="M20" s="28"/>
    </row>
    <row r="21" spans="1:16" s="36" customFormat="1" outlineLevel="2" x14ac:dyDescent="0.25">
      <c r="A21" s="27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</row>
    <row r="22" spans="1:16" outlineLevel="2" x14ac:dyDescent="0.25">
      <c r="A22" s="27"/>
      <c r="B22" s="27"/>
      <c r="C22" s="27"/>
      <c r="D22" s="27"/>
      <c r="E22" s="28"/>
      <c r="F22" s="28"/>
      <c r="G22" s="28"/>
      <c r="H22" s="28"/>
      <c r="I22" s="28"/>
      <c r="J22" s="28"/>
      <c r="K22" s="28"/>
      <c r="L22" s="28"/>
      <c r="M22" s="28"/>
    </row>
    <row r="23" spans="1:16" outlineLevel="2" x14ac:dyDescent="0.25">
      <c r="A23" s="27"/>
      <c r="B23" s="27"/>
      <c r="C23" s="27"/>
      <c r="D23" s="27"/>
      <c r="E23" s="28"/>
      <c r="F23" s="28"/>
      <c r="G23" s="28"/>
      <c r="H23" s="28"/>
      <c r="I23" s="28"/>
      <c r="J23" s="28"/>
      <c r="K23" s="28"/>
      <c r="L23" s="28"/>
      <c r="M23" s="28"/>
    </row>
    <row r="24" spans="1:16" s="36" customFormat="1" outlineLevel="2" x14ac:dyDescent="0.25">
      <c r="A24" s="27"/>
      <c r="B24" s="27"/>
      <c r="C24" s="27"/>
      <c r="D24" s="27"/>
      <c r="E24" s="28"/>
      <c r="F24" s="28"/>
      <c r="G24" s="28"/>
      <c r="H24" s="28"/>
      <c r="I24" s="28"/>
      <c r="J24" s="28"/>
      <c r="K24" s="28"/>
      <c r="L24" s="28"/>
      <c r="M24" s="28"/>
    </row>
    <row r="25" spans="1:16" outlineLevel="2" x14ac:dyDescent="0.25">
      <c r="A25" s="27"/>
      <c r="B25" s="27"/>
      <c r="C25" s="27"/>
      <c r="D25" s="27"/>
      <c r="E25" s="28"/>
      <c r="F25" s="28"/>
      <c r="G25" s="28"/>
      <c r="H25" s="28"/>
      <c r="I25" s="28"/>
      <c r="J25" s="28"/>
      <c r="K25" s="28"/>
      <c r="L25" s="28"/>
      <c r="M25" s="28"/>
      <c r="O25" s="30"/>
      <c r="P25" s="30"/>
    </row>
    <row r="26" spans="1:16" outlineLevel="2" x14ac:dyDescent="0.25">
      <c r="N26" s="29"/>
      <c r="O26" s="29"/>
    </row>
    <row r="27" spans="1:16" outlineLevel="2" x14ac:dyDescent="0.25">
      <c r="N27" s="29"/>
      <c r="O27" s="29"/>
    </row>
    <row r="28" spans="1:16" outlineLevel="2" x14ac:dyDescent="0.25"/>
    <row r="29" spans="1:16" s="36" customFormat="1" outlineLevel="2" x14ac:dyDescent="0.25">
      <c r="A29" s="1"/>
      <c r="B29" s="1"/>
      <c r="C29" s="1"/>
      <c r="D29" s="1"/>
      <c r="E29" s="2"/>
      <c r="F29" s="2"/>
      <c r="G29" s="2"/>
      <c r="H29" s="2"/>
      <c r="I29" s="2"/>
      <c r="J29" s="2"/>
      <c r="K29" s="2"/>
      <c r="L29" s="2"/>
      <c r="M29" s="2"/>
    </row>
    <row r="30" spans="1:16" outlineLevel="2" x14ac:dyDescent="0.25"/>
    <row r="31" spans="1:16" outlineLevel="2" x14ac:dyDescent="0.25"/>
    <row r="32" spans="1:16" x14ac:dyDescent="0.25">
      <c r="N32" s="28"/>
      <c r="O32" s="28"/>
    </row>
    <row r="33" spans="1:15" s="36" customFormat="1" outlineLevel="1" x14ac:dyDescent="0.25">
      <c r="A33" s="1"/>
      <c r="B33" s="1"/>
      <c r="C33" s="1"/>
      <c r="D33" s="1"/>
      <c r="E33" s="2"/>
      <c r="F33" s="2"/>
      <c r="G33" s="2"/>
      <c r="H33" s="2"/>
      <c r="I33" s="2"/>
      <c r="J33" s="2"/>
      <c r="K33" s="2"/>
      <c r="L33" s="2"/>
      <c r="M33" s="2"/>
    </row>
    <row r="34" spans="1:15" outlineLevel="2" x14ac:dyDescent="0.25">
      <c r="N34" s="30"/>
      <c r="O34" s="30"/>
    </row>
    <row r="35" spans="1:15" outlineLevel="2" x14ac:dyDescent="0.25">
      <c r="N35" s="30"/>
      <c r="O35" s="30"/>
    </row>
    <row r="36" spans="1:15" outlineLevel="2" x14ac:dyDescent="0.25"/>
    <row r="37" spans="1:15" outlineLevel="2" x14ac:dyDescent="0.25"/>
    <row r="38" spans="1:15" outlineLevel="2" x14ac:dyDescent="0.25"/>
    <row r="40" spans="1:15" x14ac:dyDescent="0.25">
      <c r="N40" s="28"/>
      <c r="O40" s="28"/>
    </row>
    <row r="41" spans="1:15" x14ac:dyDescent="0.25">
      <c r="N41" s="28"/>
      <c r="O41" s="28"/>
    </row>
    <row r="42" spans="1:15" x14ac:dyDescent="0.25">
      <c r="N42" s="28"/>
      <c r="O42" s="28"/>
    </row>
    <row r="43" spans="1:15" x14ac:dyDescent="0.25">
      <c r="N43" s="28"/>
      <c r="O43" s="28"/>
    </row>
    <row r="44" spans="1:15" x14ac:dyDescent="0.25">
      <c r="N44" s="28"/>
      <c r="O44" s="28"/>
    </row>
    <row r="45" spans="1:15" x14ac:dyDescent="0.25">
      <c r="N45" s="28"/>
      <c r="O45" s="28"/>
    </row>
    <row r="46" spans="1:15" x14ac:dyDescent="0.25">
      <c r="N46" s="28"/>
      <c r="O46" s="28"/>
    </row>
    <row r="47" spans="1:15" x14ac:dyDescent="0.25">
      <c r="N47" s="28"/>
      <c r="O47" s="28"/>
    </row>
    <row r="48" spans="1:15" x14ac:dyDescent="0.25">
      <c r="N48" s="28"/>
      <c r="O48" s="28"/>
    </row>
    <row r="49" spans="14:15" x14ac:dyDescent="0.25">
      <c r="N49" s="28"/>
      <c r="O49" s="28"/>
    </row>
    <row r="50" spans="14:15" x14ac:dyDescent="0.25">
      <c r="N50" s="28"/>
      <c r="O50" s="28"/>
    </row>
    <row r="51" spans="14:15" x14ac:dyDescent="0.25">
      <c r="N51" s="28"/>
      <c r="O51" s="28"/>
    </row>
    <row r="52" spans="14:15" x14ac:dyDescent="0.25">
      <c r="N52" s="28"/>
      <c r="O52" s="28"/>
    </row>
    <row r="53" spans="14:15" x14ac:dyDescent="0.25">
      <c r="N53" s="28"/>
      <c r="O53" s="28"/>
    </row>
    <row r="54" spans="14:15" x14ac:dyDescent="0.25">
      <c r="N54" s="28"/>
      <c r="O54" s="28"/>
    </row>
    <row r="55" spans="14:15" x14ac:dyDescent="0.25">
      <c r="N55" s="28"/>
      <c r="O55" s="28"/>
    </row>
    <row r="56" spans="14:15" x14ac:dyDescent="0.25">
      <c r="N56" s="28"/>
      <c r="O56" s="28"/>
    </row>
  </sheetData>
  <mergeCells count="8">
    <mergeCell ref="A3:D4"/>
    <mergeCell ref="G3:J3"/>
    <mergeCell ref="B1:M1"/>
    <mergeCell ref="F3:F4"/>
    <mergeCell ref="E3:E4"/>
    <mergeCell ref="K3:K4"/>
    <mergeCell ref="L3:L4"/>
    <mergeCell ref="M3:M4"/>
  </mergeCells>
  <pageMargins left="0.39370078740157483" right="0.39370078740157483" top="0.19685039370078741" bottom="0.19685039370078741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G8" sqref="G8:G14"/>
    </sheetView>
  </sheetViews>
  <sheetFormatPr defaultRowHeight="13.2" x14ac:dyDescent="0.25"/>
  <cols>
    <col min="3" max="3" width="28.44140625" customWidth="1"/>
    <col min="4" max="4" width="20.44140625" customWidth="1"/>
    <col min="5" max="5" width="13.6640625" customWidth="1"/>
    <col min="6" max="6" width="13.88671875" customWidth="1"/>
    <col min="7" max="7" width="20.44140625" customWidth="1"/>
    <col min="8" max="8" width="10.109375" bestFit="1" customWidth="1"/>
  </cols>
  <sheetData>
    <row r="1" spans="1:8" ht="47.25" customHeight="1" x14ac:dyDescent="0.25">
      <c r="A1" s="12"/>
      <c r="B1" s="76" t="s">
        <v>70</v>
      </c>
      <c r="C1" s="76"/>
      <c r="D1" s="76"/>
      <c r="E1" s="76"/>
      <c r="F1" s="76"/>
      <c r="G1" s="12"/>
    </row>
    <row r="2" spans="1:8" ht="13.8" x14ac:dyDescent="0.25">
      <c r="A2" s="13"/>
      <c r="B2" s="12"/>
      <c r="C2" s="12"/>
      <c r="D2" s="12"/>
      <c r="E2" s="12"/>
      <c r="F2" s="12"/>
      <c r="G2" s="12"/>
    </row>
    <row r="3" spans="1:8" ht="13.8" x14ac:dyDescent="0.25">
      <c r="A3" s="74" t="s">
        <v>6</v>
      </c>
      <c r="B3" s="74"/>
      <c r="C3" s="74" t="s">
        <v>18</v>
      </c>
      <c r="D3" s="74" t="s">
        <v>19</v>
      </c>
      <c r="E3" s="74" t="s">
        <v>20</v>
      </c>
      <c r="F3" s="74"/>
      <c r="G3" s="74" t="s">
        <v>21</v>
      </c>
    </row>
    <row r="4" spans="1:8" x14ac:dyDescent="0.25">
      <c r="A4" s="74"/>
      <c r="B4" s="74"/>
      <c r="C4" s="74"/>
      <c r="D4" s="74"/>
      <c r="E4" s="74" t="s">
        <v>22</v>
      </c>
      <c r="F4" s="75" t="s">
        <v>23</v>
      </c>
      <c r="G4" s="74"/>
    </row>
    <row r="5" spans="1:8" ht="13.8" x14ac:dyDescent="0.25">
      <c r="A5" s="14" t="s">
        <v>7</v>
      </c>
      <c r="B5" s="14" t="s">
        <v>8</v>
      </c>
      <c r="C5" s="74"/>
      <c r="D5" s="74"/>
      <c r="E5" s="74"/>
      <c r="F5" s="75"/>
      <c r="G5" s="74"/>
    </row>
    <row r="6" spans="1:8" ht="13.8" x14ac:dyDescent="0.25">
      <c r="A6" s="72">
        <v>50</v>
      </c>
      <c r="B6" s="72"/>
      <c r="C6" s="73" t="s">
        <v>61</v>
      </c>
      <c r="D6" s="15" t="s">
        <v>24</v>
      </c>
      <c r="E6" s="20">
        <v>1244.8599999999999</v>
      </c>
      <c r="F6" s="20">
        <v>865.23699999999997</v>
      </c>
      <c r="G6" s="16">
        <f>F6/E6*100</f>
        <v>69.504763587873342</v>
      </c>
    </row>
    <row r="7" spans="1:8" ht="13.8" x14ac:dyDescent="0.25">
      <c r="A7" s="72"/>
      <c r="B7" s="72"/>
      <c r="C7" s="73"/>
      <c r="D7" s="17" t="s">
        <v>25</v>
      </c>
      <c r="E7" s="21"/>
      <c r="F7" s="21"/>
      <c r="G7" s="16"/>
    </row>
    <row r="8" spans="1:8" ht="27.6" x14ac:dyDescent="0.25">
      <c r="A8" s="72"/>
      <c r="B8" s="72"/>
      <c r="C8" s="73"/>
      <c r="D8" s="18" t="s">
        <v>26</v>
      </c>
      <c r="E8" s="21">
        <v>1244.8599999999999</v>
      </c>
      <c r="F8" s="21">
        <v>865.23699999999997</v>
      </c>
      <c r="G8" s="19">
        <f t="shared" ref="G7:G14" si="0">F8/E8*100</f>
        <v>69.504763587873342</v>
      </c>
      <c r="H8" s="37"/>
    </row>
    <row r="9" spans="1:8" ht="41.4" x14ac:dyDescent="0.25">
      <c r="A9" s="72"/>
      <c r="B9" s="72"/>
      <c r="C9" s="73"/>
      <c r="D9" s="18" t="s">
        <v>27</v>
      </c>
      <c r="E9" s="21"/>
      <c r="F9" s="21"/>
      <c r="G9" s="19"/>
      <c r="H9" s="37"/>
    </row>
    <row r="10" spans="1:8" ht="27.6" x14ac:dyDescent="0.25">
      <c r="A10" s="72"/>
      <c r="B10" s="72"/>
      <c r="C10" s="73"/>
      <c r="D10" s="17" t="s">
        <v>28</v>
      </c>
      <c r="E10" s="21"/>
      <c r="F10" s="21"/>
      <c r="G10" s="19"/>
    </row>
    <row r="11" spans="1:8" ht="13.8" x14ac:dyDescent="0.25">
      <c r="A11" s="72"/>
      <c r="B11" s="72"/>
      <c r="C11" s="73"/>
      <c r="D11" s="17" t="s">
        <v>29</v>
      </c>
      <c r="E11" s="21"/>
      <c r="F11" s="21"/>
      <c r="G11" s="19"/>
    </row>
    <row r="12" spans="1:8" ht="13.8" x14ac:dyDescent="0.25">
      <c r="A12" s="72">
        <v>51</v>
      </c>
      <c r="B12" s="72">
        <v>3</v>
      </c>
      <c r="C12" s="73" t="s">
        <v>36</v>
      </c>
      <c r="D12" s="15" t="s">
        <v>24</v>
      </c>
      <c r="E12" s="20"/>
      <c r="F12" s="20"/>
      <c r="G12" s="19"/>
    </row>
    <row r="13" spans="1:8" ht="13.8" x14ac:dyDescent="0.25">
      <c r="A13" s="72"/>
      <c r="B13" s="72"/>
      <c r="C13" s="73"/>
      <c r="D13" s="17" t="s">
        <v>25</v>
      </c>
      <c r="E13" s="21"/>
      <c r="F13" s="21"/>
      <c r="G13" s="19"/>
    </row>
    <row r="14" spans="1:8" ht="27.6" x14ac:dyDescent="0.25">
      <c r="A14" s="72"/>
      <c r="B14" s="72"/>
      <c r="C14" s="73"/>
      <c r="D14" s="18" t="s">
        <v>26</v>
      </c>
      <c r="E14" s="21">
        <v>1244.8599999999999</v>
      </c>
      <c r="F14" s="21">
        <f>F6</f>
        <v>865.23699999999997</v>
      </c>
      <c r="G14" s="19">
        <f t="shared" si="0"/>
        <v>69.504763587873342</v>
      </c>
    </row>
    <row r="15" spans="1:8" ht="41.4" x14ac:dyDescent="0.25">
      <c r="A15" s="72"/>
      <c r="B15" s="72"/>
      <c r="C15" s="73"/>
      <c r="D15" s="18" t="s">
        <v>27</v>
      </c>
      <c r="E15" s="21"/>
      <c r="F15" s="21"/>
      <c r="G15" s="19"/>
    </row>
    <row r="16" spans="1:8" ht="27.6" x14ac:dyDescent="0.25">
      <c r="A16" s="72"/>
      <c r="B16" s="72"/>
      <c r="C16" s="73"/>
      <c r="D16" s="17" t="s">
        <v>28</v>
      </c>
      <c r="E16" s="21"/>
      <c r="F16" s="21"/>
      <c r="G16" s="19"/>
    </row>
    <row r="17" spans="1:7" ht="13.8" x14ac:dyDescent="0.25">
      <c r="A17" s="72"/>
      <c r="B17" s="72"/>
      <c r="C17" s="73"/>
      <c r="D17" s="17" t="s">
        <v>29</v>
      </c>
      <c r="E17" s="21"/>
      <c r="F17" s="21"/>
      <c r="G17" s="19"/>
    </row>
    <row r="18" spans="1:7" ht="14.25" customHeight="1" x14ac:dyDescent="0.25"/>
    <row r="24" spans="1:7" ht="14.25" customHeight="1" x14ac:dyDescent="0.25"/>
    <row r="30" spans="1:7" ht="14.25" customHeight="1" x14ac:dyDescent="0.25"/>
    <row r="36" ht="14.25" customHeight="1" x14ac:dyDescent="0.25"/>
    <row r="42" ht="14.25" customHeight="1" x14ac:dyDescent="0.25"/>
  </sheetData>
  <mergeCells count="14">
    <mergeCell ref="G3:G5"/>
    <mergeCell ref="E4:E5"/>
    <mergeCell ref="F4:F5"/>
    <mergeCell ref="B1:F1"/>
    <mergeCell ref="A3:B4"/>
    <mergeCell ref="C3:C5"/>
    <mergeCell ref="D3:D5"/>
    <mergeCell ref="E3:F3"/>
    <mergeCell ref="A6:A11"/>
    <mergeCell ref="B6:B11"/>
    <mergeCell ref="C6:C11"/>
    <mergeCell ref="A12:A17"/>
    <mergeCell ref="B12:B17"/>
    <mergeCell ref="C12:C17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C1" zoomScaleNormal="100" workbookViewId="0">
      <selection activeCell="I9" sqref="I9"/>
    </sheetView>
  </sheetViews>
  <sheetFormatPr defaultColWidth="9.109375" defaultRowHeight="13.2" outlineLevelRow="2" x14ac:dyDescent="0.25"/>
  <cols>
    <col min="1" max="1" width="7" style="1" customWidth="1"/>
    <col min="2" max="2" width="5.88671875" style="1" customWidth="1"/>
    <col min="3" max="4" width="5" style="1" customWidth="1"/>
    <col min="5" max="5" width="39" style="2" customWidth="1"/>
    <col min="6" max="6" width="14.6640625" style="2" customWidth="1"/>
    <col min="7" max="7" width="6.109375" style="1" customWidth="1"/>
    <col min="8" max="8" width="6.33203125" style="1" customWidth="1"/>
    <col min="9" max="9" width="35.6640625" style="2" customWidth="1"/>
    <col min="10" max="10" width="27.33203125" style="2" customWidth="1"/>
    <col min="11" max="11" width="22.88671875" style="2" customWidth="1"/>
    <col min="12" max="13" width="9.109375" style="2" customWidth="1"/>
    <col min="14" max="16384" width="9.109375" style="2"/>
  </cols>
  <sheetData>
    <row r="1" spans="1:13" ht="36.75" customHeight="1" x14ac:dyDescent="0.25">
      <c r="B1" s="68" t="s">
        <v>68</v>
      </c>
      <c r="C1" s="69"/>
      <c r="D1" s="69"/>
      <c r="E1" s="69"/>
      <c r="F1" s="69"/>
      <c r="G1" s="69"/>
      <c r="H1" s="69"/>
      <c r="I1" s="69"/>
      <c r="J1" s="69"/>
      <c r="K1" s="69"/>
      <c r="L1" s="4"/>
      <c r="M1" s="4"/>
    </row>
    <row r="2" spans="1:13" x14ac:dyDescent="0.25">
      <c r="E2" s="5"/>
      <c r="F2" s="5"/>
      <c r="G2" s="22"/>
      <c r="H2" s="22"/>
      <c r="I2" s="5"/>
      <c r="J2" s="5"/>
      <c r="K2" s="5"/>
      <c r="L2" s="6"/>
      <c r="M2" s="6"/>
    </row>
    <row r="3" spans="1:13" ht="22.5" customHeight="1" x14ac:dyDescent="0.25">
      <c r="A3" s="65" t="s">
        <v>6</v>
      </c>
      <c r="B3" s="65"/>
      <c r="C3" s="65"/>
      <c r="D3" s="65"/>
      <c r="E3" s="66" t="s">
        <v>1</v>
      </c>
      <c r="F3" s="66" t="s">
        <v>12</v>
      </c>
      <c r="G3" s="77" t="s">
        <v>33</v>
      </c>
      <c r="H3" s="78"/>
      <c r="I3" s="66" t="s">
        <v>30</v>
      </c>
      <c r="J3" s="66" t="s">
        <v>31</v>
      </c>
      <c r="K3" s="71" t="s">
        <v>32</v>
      </c>
    </row>
    <row r="4" spans="1:13" ht="56.25" customHeight="1" x14ac:dyDescent="0.25">
      <c r="A4" s="65"/>
      <c r="B4" s="65"/>
      <c r="C4" s="65"/>
      <c r="D4" s="65"/>
      <c r="E4" s="66"/>
      <c r="F4" s="66"/>
      <c r="G4" s="26" t="s">
        <v>34</v>
      </c>
      <c r="H4" s="26" t="s">
        <v>35</v>
      </c>
      <c r="I4" s="66"/>
      <c r="J4" s="66"/>
      <c r="K4" s="71"/>
    </row>
    <row r="5" spans="1:13" s="1" customFormat="1" x14ac:dyDescent="0.25">
      <c r="A5" s="23">
        <v>1</v>
      </c>
      <c r="B5" s="23">
        <v>2</v>
      </c>
      <c r="C5" s="23">
        <v>3</v>
      </c>
      <c r="D5" s="23">
        <v>4</v>
      </c>
      <c r="E5" s="3">
        <v>5</v>
      </c>
      <c r="F5" s="25">
        <v>6</v>
      </c>
      <c r="G5" s="24" t="s">
        <v>14</v>
      </c>
      <c r="H5" s="24" t="s">
        <v>15</v>
      </c>
      <c r="I5" s="3">
        <v>9</v>
      </c>
      <c r="J5" s="3">
        <v>10</v>
      </c>
      <c r="K5" s="3">
        <v>11</v>
      </c>
    </row>
    <row r="6" spans="1:13" s="36" customFormat="1" ht="52.8" x14ac:dyDescent="0.25">
      <c r="A6" s="45" t="s">
        <v>7</v>
      </c>
      <c r="B6" s="45" t="s">
        <v>8</v>
      </c>
      <c r="C6" s="45" t="s">
        <v>9</v>
      </c>
      <c r="D6" s="46" t="s">
        <v>10</v>
      </c>
      <c r="E6" s="32" t="s">
        <v>62</v>
      </c>
      <c r="F6" s="32"/>
      <c r="G6" s="33" t="s">
        <v>69</v>
      </c>
      <c r="H6" s="33" t="s">
        <v>69</v>
      </c>
      <c r="I6" s="38"/>
      <c r="J6" s="34"/>
      <c r="K6" s="35"/>
    </row>
    <row r="7" spans="1:13" s="36" customFormat="1" ht="99.75" customHeight="1" outlineLevel="1" x14ac:dyDescent="0.25">
      <c r="A7" s="31">
        <v>50</v>
      </c>
      <c r="B7" s="31">
        <v>3</v>
      </c>
      <c r="C7" s="31"/>
      <c r="D7" s="31"/>
      <c r="E7" s="32" t="s">
        <v>36</v>
      </c>
      <c r="F7" s="32" t="s">
        <v>38</v>
      </c>
      <c r="G7" s="33" t="s">
        <v>69</v>
      </c>
      <c r="H7" s="33" t="s">
        <v>69</v>
      </c>
      <c r="I7" s="38"/>
      <c r="J7" s="34"/>
      <c r="K7" s="35"/>
    </row>
    <row r="8" spans="1:13" ht="29.25" customHeight="1" outlineLevel="1" x14ac:dyDescent="0.25">
      <c r="A8" s="3">
        <v>50</v>
      </c>
      <c r="B8" s="3">
        <v>3</v>
      </c>
      <c r="C8" s="3">
        <v>0</v>
      </c>
      <c r="D8" s="3">
        <v>1</v>
      </c>
      <c r="E8" s="9" t="s">
        <v>39</v>
      </c>
      <c r="F8" s="9" t="s">
        <v>40</v>
      </c>
      <c r="G8" s="39" t="s">
        <v>69</v>
      </c>
      <c r="H8" s="39" t="s">
        <v>69</v>
      </c>
      <c r="I8" s="40" t="s">
        <v>41</v>
      </c>
      <c r="J8" s="41" t="s">
        <v>67</v>
      </c>
      <c r="K8" s="10"/>
    </row>
    <row r="9" spans="1:13" s="36" customFormat="1" ht="67.5" customHeight="1" outlineLevel="1" x14ac:dyDescent="0.25">
      <c r="A9" s="3">
        <v>50</v>
      </c>
      <c r="B9" s="3">
        <v>9</v>
      </c>
      <c r="C9" s="3">
        <v>0</v>
      </c>
      <c r="D9" s="3">
        <v>0</v>
      </c>
      <c r="E9" s="50" t="s">
        <v>60</v>
      </c>
      <c r="F9" s="50" t="s">
        <v>63</v>
      </c>
      <c r="G9" s="3">
        <v>2024</v>
      </c>
      <c r="H9" s="3">
        <v>2024</v>
      </c>
      <c r="I9" s="50" t="s">
        <v>64</v>
      </c>
      <c r="J9" s="50" t="s">
        <v>65</v>
      </c>
      <c r="K9" s="50" t="s">
        <v>66</v>
      </c>
      <c r="L9" s="2"/>
    </row>
    <row r="10" spans="1:13" s="36" customFormat="1" outlineLevel="1" x14ac:dyDescent="0.25">
      <c r="A10" s="1"/>
      <c r="B10" s="1"/>
      <c r="C10" s="1"/>
      <c r="D10" s="1"/>
      <c r="E10" s="2"/>
      <c r="F10" s="2"/>
      <c r="G10" s="1"/>
      <c r="H10" s="1"/>
      <c r="I10" s="2"/>
      <c r="J10" s="2"/>
      <c r="K10" s="2"/>
      <c r="L10" s="2"/>
    </row>
    <row r="11" spans="1:13" s="36" customFormat="1" outlineLevel="1" x14ac:dyDescent="0.25">
      <c r="A11" s="1"/>
      <c r="B11" s="1"/>
      <c r="C11" s="1"/>
      <c r="D11" s="1"/>
      <c r="E11" s="2"/>
      <c r="F11" s="2"/>
      <c r="G11" s="1"/>
      <c r="H11" s="1"/>
      <c r="I11" s="2"/>
      <c r="J11" s="2"/>
      <c r="K11" s="2"/>
      <c r="L11" s="2"/>
    </row>
    <row r="12" spans="1:13" outlineLevel="2" x14ac:dyDescent="0.25"/>
    <row r="13" spans="1:13" outlineLevel="2" x14ac:dyDescent="0.25"/>
    <row r="14" spans="1:13" outlineLevel="2" x14ac:dyDescent="0.25"/>
    <row r="15" spans="1:13" outlineLevel="2" x14ac:dyDescent="0.25"/>
    <row r="16" spans="1:13" s="36" customFormat="1" outlineLevel="1" x14ac:dyDescent="0.25">
      <c r="A16" s="1"/>
      <c r="B16" s="1"/>
      <c r="C16" s="1"/>
      <c r="D16" s="1"/>
      <c r="E16" s="2"/>
      <c r="F16" s="2"/>
      <c r="G16" s="1"/>
      <c r="H16" s="1"/>
      <c r="I16" s="2"/>
      <c r="J16" s="2"/>
      <c r="K16" s="2"/>
      <c r="L16" s="2"/>
    </row>
    <row r="17" spans="1:12" ht="63.75" customHeight="1" outlineLevel="1" x14ac:dyDescent="0.25"/>
    <row r="18" spans="1:12" outlineLevel="1" x14ac:dyDescent="0.25"/>
    <row r="19" spans="1:12" s="36" customFormat="1" outlineLevel="2" x14ac:dyDescent="0.25">
      <c r="A19" s="1"/>
      <c r="B19" s="1"/>
      <c r="C19" s="1"/>
      <c r="D19" s="1"/>
      <c r="E19" s="2"/>
      <c r="F19" s="2"/>
      <c r="G19" s="1"/>
      <c r="H19" s="1"/>
      <c r="I19" s="2"/>
      <c r="J19" s="2"/>
      <c r="K19" s="2"/>
      <c r="L19" s="2"/>
    </row>
    <row r="20" spans="1:12" outlineLevel="2" x14ac:dyDescent="0.25"/>
    <row r="21" spans="1:12" outlineLevel="2" x14ac:dyDescent="0.25"/>
    <row r="22" spans="1:12" s="36" customFormat="1" outlineLevel="1" x14ac:dyDescent="0.25">
      <c r="A22" s="1"/>
      <c r="B22" s="1"/>
      <c r="C22" s="1"/>
      <c r="D22" s="1"/>
      <c r="E22" s="2"/>
      <c r="F22" s="2"/>
      <c r="G22" s="1"/>
      <c r="H22" s="1"/>
      <c r="I22" s="2"/>
      <c r="J22" s="2"/>
      <c r="K22" s="2"/>
      <c r="L22" s="2"/>
    </row>
    <row r="23" spans="1:12" outlineLevel="2" x14ac:dyDescent="0.25"/>
    <row r="24" spans="1:12" outlineLevel="2" x14ac:dyDescent="0.25"/>
    <row r="25" spans="1:12" outlineLevel="2" x14ac:dyDescent="0.25"/>
    <row r="26" spans="1:12" s="36" customFormat="1" outlineLevel="1" x14ac:dyDescent="0.25">
      <c r="A26" s="1"/>
      <c r="B26" s="1"/>
      <c r="C26" s="1"/>
      <c r="D26" s="1"/>
      <c r="E26" s="2"/>
      <c r="F26" s="2"/>
      <c r="G26" s="1"/>
      <c r="H26" s="1"/>
      <c r="I26" s="2"/>
      <c r="J26" s="2"/>
      <c r="K26" s="2"/>
      <c r="L26" s="2"/>
    </row>
    <row r="27" spans="1:12" outlineLevel="2" x14ac:dyDescent="0.25"/>
    <row r="28" spans="1:12" outlineLevel="2" x14ac:dyDescent="0.25"/>
    <row r="29" spans="1:12" outlineLevel="1" x14ac:dyDescent="0.25"/>
    <row r="30" spans="1:12" s="36" customFormat="1" outlineLevel="1" x14ac:dyDescent="0.25">
      <c r="A30" s="1"/>
      <c r="B30" s="1"/>
      <c r="C30" s="1"/>
      <c r="D30" s="1"/>
      <c r="E30" s="2"/>
      <c r="F30" s="2"/>
      <c r="G30" s="1"/>
      <c r="H30" s="1"/>
      <c r="I30" s="2"/>
      <c r="J30" s="2"/>
      <c r="K30" s="2"/>
      <c r="L30" s="2"/>
    </row>
    <row r="31" spans="1:12" outlineLevel="2" x14ac:dyDescent="0.25"/>
    <row r="32" spans="1:12" outlineLevel="2" x14ac:dyDescent="0.25"/>
    <row r="33" outlineLevel="2" x14ac:dyDescent="0.25"/>
    <row r="34" outlineLevel="2" x14ac:dyDescent="0.25"/>
    <row r="35" outlineLevel="2" x14ac:dyDescent="0.25"/>
  </sheetData>
  <mergeCells count="8">
    <mergeCell ref="B1:K1"/>
    <mergeCell ref="A3:D4"/>
    <mergeCell ref="E3:E4"/>
    <mergeCell ref="F3:F4"/>
    <mergeCell ref="I3:I4"/>
    <mergeCell ref="J3:J4"/>
    <mergeCell ref="K3:K4"/>
    <mergeCell ref="G3:H3"/>
  </mergeCells>
  <pageMargins left="0.39370078740157483" right="0.31496062992125984" top="0.19685039370078741" bottom="0.19685039370078741" header="0.11811023622047245" footer="0.19685039370078741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zoomScale="90" zoomScaleNormal="90" workbookViewId="0">
      <selection sqref="A1:R1"/>
    </sheetView>
  </sheetViews>
  <sheetFormatPr defaultRowHeight="13.2" x14ac:dyDescent="0.25"/>
  <cols>
    <col min="1" max="1" width="5.88671875" customWidth="1"/>
    <col min="2" max="2" width="10" customWidth="1"/>
    <col min="3" max="3" width="7.6640625" customWidth="1"/>
    <col min="4" max="4" width="19.33203125" customWidth="1"/>
    <col min="5" max="5" width="21" customWidth="1"/>
    <col min="6" max="6" width="20.5546875" customWidth="1"/>
    <col min="7" max="7" width="24.109375" customWidth="1"/>
    <col min="12" max="12" width="22.33203125" customWidth="1"/>
  </cols>
  <sheetData>
    <row r="1" spans="1:18" x14ac:dyDescent="0.25">
      <c r="A1" s="91" t="s">
        <v>85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4" spans="1:18" x14ac:dyDescent="0.25">
      <c r="A4" s="81" t="s">
        <v>6</v>
      </c>
      <c r="B4" s="82"/>
      <c r="C4" s="79" t="s">
        <v>42</v>
      </c>
      <c r="D4" s="83" t="s">
        <v>43</v>
      </c>
      <c r="E4" s="65" t="s">
        <v>44</v>
      </c>
      <c r="F4" s="67" t="s">
        <v>45</v>
      </c>
      <c r="G4" s="67"/>
      <c r="H4" s="67"/>
      <c r="I4" s="86" t="s">
        <v>46</v>
      </c>
      <c r="J4" s="79" t="s">
        <v>47</v>
      </c>
      <c r="K4" s="79" t="s">
        <v>48</v>
      </c>
      <c r="L4" s="79" t="s">
        <v>49</v>
      </c>
    </row>
    <row r="5" spans="1:18" ht="52.8" x14ac:dyDescent="0.25">
      <c r="A5" s="42" t="s">
        <v>7</v>
      </c>
      <c r="B5" s="42" t="s">
        <v>8</v>
      </c>
      <c r="C5" s="80"/>
      <c r="D5" s="84"/>
      <c r="E5" s="85"/>
      <c r="F5" s="42" t="s">
        <v>50</v>
      </c>
      <c r="G5" s="42" t="s">
        <v>51</v>
      </c>
      <c r="H5" s="42" t="s">
        <v>52</v>
      </c>
      <c r="I5" s="87"/>
      <c r="J5" s="80"/>
      <c r="K5" s="80"/>
      <c r="L5" s="80"/>
    </row>
    <row r="6" spans="1:18" x14ac:dyDescent="0.25">
      <c r="A6" s="51">
        <v>1</v>
      </c>
      <c r="B6" s="51">
        <v>2</v>
      </c>
      <c r="C6" s="51">
        <v>3</v>
      </c>
      <c r="D6" s="52">
        <v>4</v>
      </c>
      <c r="E6" s="51">
        <v>5</v>
      </c>
      <c r="F6" s="51">
        <v>6</v>
      </c>
      <c r="G6" s="51">
        <v>7</v>
      </c>
      <c r="H6" s="51">
        <v>8</v>
      </c>
      <c r="I6" s="53">
        <v>9</v>
      </c>
      <c r="J6" s="51">
        <v>10</v>
      </c>
      <c r="K6" s="51">
        <v>11</v>
      </c>
      <c r="L6" s="51">
        <v>12</v>
      </c>
    </row>
    <row r="7" spans="1:18" ht="105.6" x14ac:dyDescent="0.25">
      <c r="A7" s="46"/>
      <c r="B7" s="46"/>
      <c r="C7" s="42">
        <v>1</v>
      </c>
      <c r="D7" s="58" t="s">
        <v>53</v>
      </c>
      <c r="E7" s="59" t="s">
        <v>55</v>
      </c>
      <c r="F7" s="44">
        <v>118</v>
      </c>
      <c r="G7" s="59">
        <v>120</v>
      </c>
      <c r="H7" s="42">
        <v>120</v>
      </c>
      <c r="I7" s="42">
        <v>100</v>
      </c>
      <c r="J7" s="54">
        <v>100</v>
      </c>
      <c r="K7" s="54">
        <f>H7/F7*100</f>
        <v>101.69491525423729</v>
      </c>
      <c r="L7" s="42"/>
    </row>
    <row r="8" spans="1:18" ht="39.6" x14ac:dyDescent="0.25">
      <c r="A8" s="46"/>
      <c r="B8" s="46"/>
      <c r="C8" s="42">
        <v>2</v>
      </c>
      <c r="D8" s="58" t="s">
        <v>82</v>
      </c>
      <c r="E8" s="59" t="s">
        <v>56</v>
      </c>
      <c r="F8" s="44">
        <v>1838</v>
      </c>
      <c r="G8" s="59">
        <v>2000</v>
      </c>
      <c r="H8" s="55">
        <v>1452.3</v>
      </c>
      <c r="I8" s="55">
        <f>H8-G8</f>
        <v>-547.70000000000005</v>
      </c>
      <c r="J8" s="54">
        <f>H8/G8*100</f>
        <v>72.614999999999995</v>
      </c>
      <c r="K8" s="54">
        <f t="shared" ref="K8:K10" si="0">H8/F8*100</f>
        <v>79.015233949945596</v>
      </c>
      <c r="L8" s="42" t="s">
        <v>84</v>
      </c>
    </row>
    <row r="9" spans="1:18" ht="92.4" x14ac:dyDescent="0.25">
      <c r="A9" s="46"/>
      <c r="B9" s="46"/>
      <c r="C9" s="42">
        <v>3</v>
      </c>
      <c r="D9" s="58" t="s">
        <v>83</v>
      </c>
      <c r="E9" s="59" t="s">
        <v>57</v>
      </c>
      <c r="F9" s="44">
        <v>34</v>
      </c>
      <c r="G9" s="59">
        <v>40</v>
      </c>
      <c r="H9" s="42">
        <v>39</v>
      </c>
      <c r="I9" s="55">
        <f>H9-G9</f>
        <v>-1</v>
      </c>
      <c r="J9" s="54">
        <f>H9/G9*100</f>
        <v>97.5</v>
      </c>
      <c r="K9" s="54">
        <f t="shared" si="0"/>
        <v>114.70588235294117</v>
      </c>
      <c r="L9" s="42" t="s">
        <v>58</v>
      </c>
    </row>
    <row r="10" spans="1:18" ht="39.6" x14ac:dyDescent="0.25">
      <c r="A10" s="46"/>
      <c r="B10" s="46"/>
      <c r="C10" s="42">
        <v>4</v>
      </c>
      <c r="D10" s="58" t="s">
        <v>54</v>
      </c>
      <c r="E10" s="59" t="s">
        <v>57</v>
      </c>
      <c r="F10" s="55">
        <v>0</v>
      </c>
      <c r="G10" s="59">
        <v>0</v>
      </c>
      <c r="H10" s="55">
        <v>0</v>
      </c>
      <c r="I10" s="55">
        <f>H10-G10</f>
        <v>0</v>
      </c>
      <c r="J10" s="54">
        <v>0</v>
      </c>
      <c r="K10" s="54">
        <v>0</v>
      </c>
      <c r="L10" s="42"/>
    </row>
    <row r="11" spans="1:18" x14ac:dyDescent="0.25">
      <c r="A11" s="57"/>
      <c r="B11" s="57"/>
      <c r="C11" s="57"/>
      <c r="D11" s="89"/>
      <c r="E11" s="59"/>
      <c r="F11" s="56"/>
      <c r="G11" s="59"/>
      <c r="H11" s="57"/>
      <c r="I11" s="57"/>
      <c r="J11" s="57"/>
      <c r="K11" s="57"/>
      <c r="L11" s="57"/>
    </row>
  </sheetData>
  <mergeCells count="10">
    <mergeCell ref="A1:R1"/>
    <mergeCell ref="K4:K5"/>
    <mergeCell ref="L4:L5"/>
    <mergeCell ref="A4:B4"/>
    <mergeCell ref="C4:C5"/>
    <mergeCell ref="D4:D5"/>
    <mergeCell ref="E4:E5"/>
    <mergeCell ref="F4:H4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18" sqref="C18"/>
    </sheetView>
  </sheetViews>
  <sheetFormatPr defaultRowHeight="13.2" x14ac:dyDescent="0.25"/>
  <cols>
    <col min="1" max="1" width="14.44140625" customWidth="1"/>
    <col min="2" max="2" width="15.5546875" customWidth="1"/>
    <col min="3" max="3" width="19" customWidth="1"/>
    <col min="4" max="4" width="17" customWidth="1"/>
    <col min="5" max="5" width="21" customWidth="1"/>
    <col min="6" max="6" width="15.6640625" customWidth="1"/>
    <col min="7" max="7" width="21" customWidth="1"/>
  </cols>
  <sheetData>
    <row r="1" spans="1:7" x14ac:dyDescent="0.25">
      <c r="A1" t="s">
        <v>75</v>
      </c>
    </row>
    <row r="3" spans="1:7" x14ac:dyDescent="0.25">
      <c r="A3" s="89" t="s">
        <v>42</v>
      </c>
      <c r="B3" s="89" t="s">
        <v>76</v>
      </c>
      <c r="C3" s="89" t="s">
        <v>77</v>
      </c>
      <c r="D3" s="89" t="s">
        <v>78</v>
      </c>
      <c r="E3" s="89" t="s">
        <v>79</v>
      </c>
      <c r="F3" s="89"/>
      <c r="G3" s="89"/>
    </row>
    <row r="4" spans="1:7" x14ac:dyDescent="0.25">
      <c r="A4" s="89">
        <v>1</v>
      </c>
      <c r="B4" s="89" t="s">
        <v>80</v>
      </c>
      <c r="C4" s="90">
        <v>45040</v>
      </c>
      <c r="D4" s="89">
        <v>442</v>
      </c>
      <c r="E4" s="89" t="s">
        <v>81</v>
      </c>
      <c r="F4" s="89"/>
      <c r="G4" s="89"/>
    </row>
    <row r="5" spans="1:7" x14ac:dyDescent="0.25">
      <c r="A5" s="89">
        <v>2</v>
      </c>
      <c r="B5" s="89" t="s">
        <v>80</v>
      </c>
      <c r="C5" s="90">
        <v>45376</v>
      </c>
      <c r="D5" s="89">
        <v>328</v>
      </c>
      <c r="E5" s="89" t="s">
        <v>81</v>
      </c>
      <c r="F5" s="89"/>
      <c r="G5" s="89"/>
    </row>
    <row r="6" spans="1:7" x14ac:dyDescent="0.25">
      <c r="A6" s="89">
        <v>3</v>
      </c>
      <c r="B6" s="89" t="s">
        <v>80</v>
      </c>
      <c r="C6" s="90">
        <v>45365</v>
      </c>
      <c r="D6" s="89">
        <v>304</v>
      </c>
      <c r="E6" s="89" t="s">
        <v>81</v>
      </c>
      <c r="F6" s="89"/>
      <c r="G6" s="89"/>
    </row>
    <row r="7" spans="1:7" x14ac:dyDescent="0.25">
      <c r="A7" s="89"/>
      <c r="B7" s="89"/>
      <c r="C7" s="89"/>
      <c r="D7" s="89"/>
      <c r="E7" s="89"/>
      <c r="F7" s="89"/>
      <c r="G7" s="89"/>
    </row>
    <row r="8" spans="1:7" x14ac:dyDescent="0.25">
      <c r="A8" s="89"/>
      <c r="B8" s="89"/>
      <c r="C8" s="89"/>
      <c r="D8" s="89"/>
      <c r="E8" s="89"/>
      <c r="F8" s="89"/>
      <c r="G8" s="89"/>
    </row>
    <row r="9" spans="1:7" x14ac:dyDescent="0.25">
      <c r="A9" s="89"/>
      <c r="B9" s="89"/>
      <c r="C9" s="89"/>
      <c r="D9" s="89"/>
      <c r="E9" s="89"/>
      <c r="F9" s="89"/>
      <c r="G9" s="89"/>
    </row>
    <row r="13" spans="1:7" x14ac:dyDescent="0.25">
      <c r="F13" s="8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форма 2</vt:lpstr>
      <vt:lpstr>Форма 3</vt:lpstr>
      <vt:lpstr>Форма 4</vt:lpstr>
      <vt:lpstr>Форма 5</vt:lpstr>
      <vt:lpstr>'Форма 1'!LAST_CELL</vt:lpstr>
      <vt:lpstr>'Форма 1'!Заголовки_для_печати</vt:lpstr>
      <vt:lpstr>'Форма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2021-06-16T09:11:39Z</cp:lastPrinted>
  <dcterms:created xsi:type="dcterms:W3CDTF">2021-04-28T05:20:43Z</dcterms:created>
  <dcterms:modified xsi:type="dcterms:W3CDTF">2025-02-27T12:34:43Z</dcterms:modified>
</cp:coreProperties>
</file>